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/>
  </bookViews>
  <sheets>
    <sheet name="Angebot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431" i="1" l="1"/>
  <c r="G428" i="1"/>
  <c r="G426" i="1"/>
  <c r="G424" i="1"/>
  <c r="G422" i="1"/>
  <c r="G421" i="1"/>
  <c r="G419" i="1"/>
  <c r="G418" i="1"/>
  <c r="G415" i="1"/>
  <c r="G413" i="1"/>
  <c r="G411" i="1"/>
  <c r="G409" i="1"/>
  <c r="G406" i="1"/>
  <c r="G405" i="1"/>
  <c r="G404" i="1"/>
  <c r="G402" i="1"/>
  <c r="G399" i="1"/>
  <c r="G396" i="1"/>
  <c r="G393" i="1"/>
  <c r="G390" i="1"/>
  <c r="G389" i="1"/>
  <c r="G387" i="1"/>
  <c r="G386" i="1"/>
  <c r="G385" i="1"/>
  <c r="G382" i="1"/>
  <c r="G381" i="1"/>
  <c r="G380" i="1"/>
  <c r="G377" i="1"/>
  <c r="G376" i="1"/>
  <c r="G375" i="1"/>
  <c r="G372" i="1"/>
  <c r="G371" i="1"/>
  <c r="G370" i="1"/>
  <c r="G368" i="1"/>
  <c r="G367" i="1"/>
  <c r="G366" i="1"/>
  <c r="G364" i="1"/>
  <c r="G357" i="1"/>
  <c r="G354" i="1"/>
  <c r="G359" i="1" s="1"/>
  <c r="G347" i="1"/>
  <c r="G345" i="1"/>
  <c r="G342" i="1"/>
  <c r="G341" i="1"/>
  <c r="G349" i="1" s="1"/>
  <c r="G340" i="1"/>
  <c r="G333" i="1"/>
  <c r="G329" i="1"/>
  <c r="G322" i="1"/>
  <c r="G320" i="1"/>
  <c r="G318" i="1"/>
  <c r="G316" i="1"/>
  <c r="G314" i="1"/>
  <c r="G311" i="1"/>
  <c r="G309" i="1"/>
  <c r="G308" i="1"/>
  <c r="G307" i="1"/>
  <c r="G301" i="1"/>
  <c r="G299" i="1"/>
  <c r="G296" i="1"/>
  <c r="G290" i="1"/>
  <c r="G288" i="1"/>
  <c r="G286" i="1"/>
  <c r="G278" i="1"/>
  <c r="G276" i="1"/>
  <c r="G273" i="1"/>
  <c r="G272" i="1"/>
  <c r="G269" i="1"/>
  <c r="G267" i="1"/>
  <c r="G266" i="1"/>
  <c r="G265" i="1"/>
  <c r="G264" i="1"/>
  <c r="G261" i="1"/>
  <c r="G259" i="1"/>
  <c r="G256" i="1"/>
  <c r="G255" i="1"/>
  <c r="G254" i="1"/>
  <c r="G253" i="1"/>
  <c r="G252" i="1"/>
  <c r="G244" i="1"/>
  <c r="G243" i="1"/>
  <c r="G242" i="1"/>
  <c r="G241" i="1"/>
  <c r="G240" i="1"/>
  <c r="G239" i="1"/>
  <c r="G246" i="1" s="1"/>
  <c r="G232" i="1"/>
  <c r="G228" i="1"/>
  <c r="G225" i="1"/>
  <c r="G234" i="1" s="1"/>
  <c r="G217" i="1"/>
  <c r="G214" i="1"/>
  <c r="G210" i="1"/>
  <c r="G207" i="1"/>
  <c r="G205" i="1"/>
  <c r="G201" i="1"/>
  <c r="G198" i="1"/>
  <c r="G219" i="1" s="1"/>
  <c r="G191" i="1"/>
  <c r="G190" i="1"/>
  <c r="G188" i="1"/>
  <c r="G187" i="1"/>
  <c r="G186" i="1"/>
  <c r="G184" i="1"/>
  <c r="G183" i="1"/>
  <c r="G182" i="1"/>
  <c r="G181" i="1"/>
  <c r="G180" i="1"/>
  <c r="G177" i="1"/>
  <c r="G174" i="1"/>
  <c r="G171" i="1"/>
  <c r="G169" i="1"/>
  <c r="G165" i="1"/>
  <c r="G164" i="1"/>
  <c r="G160" i="1"/>
  <c r="G158" i="1"/>
  <c r="G156" i="1"/>
  <c r="G155" i="1"/>
  <c r="G154" i="1"/>
  <c r="G151" i="1"/>
  <c r="G150" i="1"/>
  <c r="G149" i="1"/>
  <c r="G146" i="1"/>
  <c r="G142" i="1"/>
  <c r="G141" i="1"/>
  <c r="G139" i="1"/>
  <c r="G138" i="1"/>
  <c r="G135" i="1"/>
  <c r="G134" i="1"/>
  <c r="G133" i="1"/>
  <c r="G132" i="1"/>
  <c r="G129" i="1"/>
  <c r="G128" i="1"/>
  <c r="G127" i="1"/>
  <c r="G124" i="1"/>
  <c r="G123" i="1"/>
  <c r="G120" i="1"/>
  <c r="G118" i="1"/>
  <c r="G114" i="1"/>
  <c r="G113" i="1"/>
  <c r="G112" i="1"/>
  <c r="G111" i="1"/>
  <c r="G109" i="1"/>
  <c r="G108" i="1"/>
  <c r="G107" i="1"/>
  <c r="G105" i="1"/>
  <c r="G104" i="1"/>
  <c r="G103" i="1"/>
  <c r="G100" i="1"/>
  <c r="G98" i="1"/>
  <c r="G96" i="1"/>
  <c r="G94" i="1"/>
  <c r="G93" i="1"/>
  <c r="G92" i="1"/>
  <c r="G193" i="1" s="1"/>
  <c r="G89" i="1"/>
  <c r="G82" i="1"/>
  <c r="G79" i="1"/>
  <c r="G76" i="1"/>
  <c r="G75" i="1"/>
  <c r="G72" i="1"/>
  <c r="G70" i="1"/>
  <c r="G67" i="1"/>
  <c r="G64" i="1"/>
  <c r="G63" i="1"/>
  <c r="G60" i="1"/>
  <c r="G58" i="1"/>
  <c r="G55" i="1"/>
  <c r="G54" i="1"/>
  <c r="G53" i="1"/>
  <c r="G50" i="1"/>
  <c r="G49" i="1"/>
  <c r="G48" i="1"/>
  <c r="G44" i="1"/>
  <c r="G43" i="1"/>
  <c r="G42" i="1"/>
  <c r="G41" i="1"/>
  <c r="G40" i="1"/>
  <c r="G37" i="1"/>
  <c r="G36" i="1"/>
  <c r="G35" i="1"/>
  <c r="G34" i="1"/>
  <c r="G33" i="1"/>
  <c r="G30" i="1"/>
  <c r="G84" i="1" s="1"/>
  <c r="G23" i="1"/>
  <c r="G20" i="1"/>
  <c r="G19" i="1"/>
  <c r="G16" i="1"/>
  <c r="G15" i="1"/>
  <c r="G12" i="1"/>
  <c r="G8" i="1"/>
  <c r="G7" i="1"/>
  <c r="G6" i="1"/>
  <c r="G5" i="1"/>
  <c r="G25" i="1" l="1"/>
  <c r="G324" i="1"/>
  <c r="G280" i="1"/>
  <c r="G433" i="1"/>
  <c r="G335" i="1"/>
</calcChain>
</file>

<file path=xl/sharedStrings.xml><?xml version="1.0" encoding="utf-8"?>
<sst xmlns="http://schemas.openxmlformats.org/spreadsheetml/2006/main" count="1225" uniqueCount="626">
  <si>
    <t>Gew.</t>
  </si>
  <si>
    <t>Pos.</t>
  </si>
  <si>
    <t>Kurztext</t>
  </si>
  <si>
    <t>Einheit</t>
  </si>
  <si>
    <t>Menge</t>
  </si>
  <si>
    <t>Preis</t>
  </si>
  <si>
    <t>Betrag</t>
  </si>
  <si>
    <t>50</t>
  </si>
  <si>
    <t>51</t>
  </si>
  <si>
    <t>ELEMENTARPREISE</t>
  </si>
  <si>
    <t>51.01</t>
  </si>
  <si>
    <t>STUNDENLÖHNE</t>
  </si>
  <si>
    <t>51.01.01</t>
  </si>
  <si>
    <t>STUNDENLÖHNE - BAUSEKTOR</t>
  </si>
  <si>
    <t>1</t>
  </si>
  <si>
    <t>Hochspez. Facharbeiter</t>
  </si>
  <si>
    <t>h</t>
  </si>
  <si>
    <t>2</t>
  </si>
  <si>
    <t>Spezialisierter Arbeiter</t>
  </si>
  <si>
    <t>3</t>
  </si>
  <si>
    <t>Qualifizierter Arbeiter</t>
  </si>
  <si>
    <t>4</t>
  </si>
  <si>
    <t>Arbeiter</t>
  </si>
  <si>
    <t>51.02</t>
  </si>
  <si>
    <t>MIETEN</t>
  </si>
  <si>
    <t>51.02.01</t>
  </si>
  <si>
    <t>TRANSPORTGERÄTE</t>
  </si>
  <si>
    <t>14</t>
  </si>
  <si>
    <t>Lastwagen mit Kippbrücke, 3- seitig</t>
  </si>
  <si>
    <t>14.D</t>
  </si>
  <si>
    <t>Nutzlast über 10,50 bis 14,0 t</t>
  </si>
  <si>
    <t>51.02.02</t>
  </si>
  <si>
    <t>ERDBEWEGUNGS- UND LADEMASCHINEN</t>
  </si>
  <si>
    <t>Hydraulik-Bagger mit Raupen, Motorleistung:</t>
  </si>
  <si>
    <t>2.C</t>
  </si>
  <si>
    <t>von 51 bis 76 kW (69 - 102 PS)</t>
  </si>
  <si>
    <t>2.D</t>
  </si>
  <si>
    <t>von 77 bis 101 kW (103 - 136 PS)</t>
  </si>
  <si>
    <t>51.02.04</t>
  </si>
  <si>
    <t>PUMPEN</t>
  </si>
  <si>
    <t>Selbstsaugende Pumpe</t>
  </si>
  <si>
    <t>1.B</t>
  </si>
  <si>
    <t>über 2,5 bis 5,0 kW (über 1000 bis 1500 l/min)</t>
  </si>
  <si>
    <t>1.D</t>
  </si>
  <si>
    <t>über 7,0 bis 9,5 kW (über 2000 bis 3000 l/min)</t>
  </si>
  <si>
    <t>51.02.15</t>
  </si>
  <si>
    <t>STROMAGGREGATE</t>
  </si>
  <si>
    <t>5</t>
  </si>
  <si>
    <t>Diesel-Stromaggregat tragbar</t>
  </si>
  <si>
    <t>5.E</t>
  </si>
  <si>
    <t>Leistung über 50,00 - 100,0 KVA</t>
  </si>
  <si>
    <t>SUMME ELEMENTARPREISE</t>
  </si>
  <si>
    <t>53</t>
  </si>
  <si>
    <t>VORBEREITUNGS- UND ABSCHLUSSARBEITEN</t>
  </si>
  <si>
    <t>53.02</t>
  </si>
  <si>
    <t>RODUNGSARBEITEN</t>
  </si>
  <si>
    <t>53.02.01</t>
  </si>
  <si>
    <t>RODUNGEN</t>
  </si>
  <si>
    <t>Rodungen - inbegriffen das Fällen von Bäumen mit Durchmesser bis 15 cm</t>
  </si>
  <si>
    <t>m2</t>
  </si>
  <si>
    <t>53.02.02</t>
  </si>
  <si>
    <t>FÄLLEN VON BÄUMEN</t>
  </si>
  <si>
    <t>Fällen von Bäumen</t>
  </si>
  <si>
    <t>1.A</t>
  </si>
  <si>
    <t>Durchmesser 16 bis 20 cm</t>
  </si>
  <si>
    <t>Nr</t>
  </si>
  <si>
    <t>Durchmesser 21 bis 30 cm</t>
  </si>
  <si>
    <t>1.C</t>
  </si>
  <si>
    <t>Durchmesser 31 bis 40 cm</t>
  </si>
  <si>
    <t>Durchmesser 41 bis 60 cm</t>
  </si>
  <si>
    <t>1.E</t>
  </si>
  <si>
    <t>Durchmesser über 60 cm</t>
  </si>
  <si>
    <t>53.02.05</t>
  </si>
  <si>
    <t>ENTFERNEN VON WURZELSTÖCKEN</t>
  </si>
  <si>
    <t>Entfernen von Wurzelstöcken, Durchmesser:</t>
  </si>
  <si>
    <t>3.A</t>
  </si>
  <si>
    <t>16 bis 20 cm</t>
  </si>
  <si>
    <t>3.B</t>
  </si>
  <si>
    <t>21 bis 30 cm</t>
  </si>
  <si>
    <t>3.C</t>
  </si>
  <si>
    <t>31 bis 40 cm</t>
  </si>
  <si>
    <t>3.D</t>
  </si>
  <si>
    <t>41 bis 60 cm</t>
  </si>
  <si>
    <t>3.E</t>
  </si>
  <si>
    <t>über 60 cm</t>
  </si>
  <si>
    <t>53.05</t>
  </si>
  <si>
    <t>BELAGSSCHNEIDEARBEITEN</t>
  </si>
  <si>
    <t>53.05.01</t>
  </si>
  <si>
    <t>SCHNEIDEN VON BITUMINÖSEN BELÄGEN</t>
  </si>
  <si>
    <t>Schneiden von bituminösen Belägen</t>
  </si>
  <si>
    <t>Belagstärke bis 10,0 cm</t>
  </si>
  <si>
    <t>m</t>
  </si>
  <si>
    <t>Belagstärke über 10,0 cm bis 20,0 cm</t>
  </si>
  <si>
    <t>Belagstärke über 20,0 cm</t>
  </si>
  <si>
    <t>53.05.02</t>
  </si>
  <si>
    <t>SCHNEIDEN VON BETONBELÄGEN</t>
  </si>
  <si>
    <t>Schneiden von unbewehrten und bewehrten Betonbelägen</t>
  </si>
  <si>
    <t>Belagstärke 10,1 bis 20,0 cm</t>
  </si>
  <si>
    <t>Belagstärke 20,1 bis 30,0 cm</t>
  </si>
  <si>
    <t>53.10</t>
  </si>
  <si>
    <t>AUSBAUEN VON GEGENSTÄNDEN</t>
  </si>
  <si>
    <t>53.10.01</t>
  </si>
  <si>
    <t>AUSBAU VON LEITPFLÖCKEN</t>
  </si>
  <si>
    <t>Ausbau von Leitpflöcken</t>
  </si>
  <si>
    <t>53.10.02</t>
  </si>
  <si>
    <t>AUSBAU VON STRASSENSCHILDERN</t>
  </si>
  <si>
    <t>Ausbau von Straßenschildern</t>
  </si>
  <si>
    <t>53.10.03</t>
  </si>
  <si>
    <t>AUSBAU VON LEITPLANKEN</t>
  </si>
  <si>
    <t>Ausbau von Leitplanken</t>
  </si>
  <si>
    <t>Leitplanke mit Handlauf</t>
  </si>
  <si>
    <t>Leitplanke ohne Handlauf</t>
  </si>
  <si>
    <t>53.10.06</t>
  </si>
  <si>
    <t>AUSBAU VON ZÄUNEN</t>
  </si>
  <si>
    <t>Ausbau von Zäunen</t>
  </si>
  <si>
    <t>Zaun mit Querhölzern und senkrechten Latten   h &lt;= 1,50</t>
  </si>
  <si>
    <t>53.11</t>
  </si>
  <si>
    <t>WIEDEREINBAU VON AUSGEBAUTEN GEGENSTÄNDEN</t>
  </si>
  <si>
    <t>53.11.01</t>
  </si>
  <si>
    <t>WIEDEREINBAU VON LEITPFLÖCKEN</t>
  </si>
  <si>
    <t>Wiedereinbau von Leitpflöcken</t>
  </si>
  <si>
    <t>53.11.02</t>
  </si>
  <si>
    <t>WIEDEREINBAU VON STRASSENSCHILDERN</t>
  </si>
  <si>
    <t>Wiedereinbau von Straßenschildern an den von der BL angegebenen Stellen</t>
  </si>
  <si>
    <t>53.11.03</t>
  </si>
  <si>
    <t>WIEDEREINBAU VON LEITPLANKEN</t>
  </si>
  <si>
    <t>Wiedereinbau von Leitplanken</t>
  </si>
  <si>
    <t>53.11.06</t>
  </si>
  <si>
    <t>WIEDEREINBAU VON HOLZZÄUNEN</t>
  </si>
  <si>
    <t>Wiedereinbau von Holzzäunen</t>
  </si>
  <si>
    <t>53.50</t>
  </si>
  <si>
    <t>VERMESSUNGSARBEITEN</t>
  </si>
  <si>
    <t>53.50.01</t>
  </si>
  <si>
    <t>VERMESSUNGSARBEITEN AM FERTIGEN BAUWERK</t>
  </si>
  <si>
    <t>Georeferenzierte Vermessung der Trasse</t>
  </si>
  <si>
    <t>lfm</t>
  </si>
  <si>
    <t>SUMME VORBEREITUNGS- UND ABSCHLUSSARBEITEN</t>
  </si>
  <si>
    <t>54</t>
  </si>
  <si>
    <t>ERDBEWEGUNGEN, ABBRUCHARBEITEN</t>
  </si>
  <si>
    <t>54.01</t>
  </si>
  <si>
    <t>AUSHÜBE</t>
  </si>
  <si>
    <t>54.01.01</t>
  </si>
  <si>
    <t>ALLGEMEINER AUSHUB (OFFENE AUSHUBARBEITEN)</t>
  </si>
  <si>
    <t>Allgemeiner Aushub im Material</t>
  </si>
  <si>
    <t>m3</t>
  </si>
  <si>
    <t>54.01.02</t>
  </si>
  <si>
    <t>GRABENAUSHUB (AUSHUBARBEITEN MIT VORGESCHRIEBENEM QUERSCHNITT)</t>
  </si>
  <si>
    <t>Grabenaushub in Material jedwelcher Konsistenz</t>
  </si>
  <si>
    <t>inkl. Aufladen und Transport</t>
  </si>
  <si>
    <t>seitliche Lagerung innerhalb 5,0 m, ohne Aufladen und ohne Abtransport</t>
  </si>
  <si>
    <t>Ausgraben von Steinblöcken bei Grabenaushub</t>
  </si>
  <si>
    <t>7</t>
  </si>
  <si>
    <t>Zerkleinerung von Steinblöcken im Naturlager bei Grabenaushub</t>
  </si>
  <si>
    <t>7.B</t>
  </si>
  <si>
    <t>mittels hydraulischer oder pneumatischer Werkzeuge, auf dem Aushubgerät montiert</t>
  </si>
  <si>
    <t>10</t>
  </si>
  <si>
    <t>Grabenaushub in Pickelfels</t>
  </si>
  <si>
    <t>10.A</t>
  </si>
  <si>
    <t>inkl. Aufladen und Abtransport</t>
  </si>
  <si>
    <t>20</t>
  </si>
  <si>
    <t>Grabenaushub in kompaktem Fels, ohne Sprengstoff</t>
  </si>
  <si>
    <t>20.A</t>
  </si>
  <si>
    <t>54.01.90</t>
  </si>
  <si>
    <t>AUFPREISE FÜR BESONDERE ERSCHWERNISSE</t>
  </si>
  <si>
    <t>Aufpreis für Handaushub</t>
  </si>
  <si>
    <t>in Material jedwelcher Konsistenz und Natur</t>
  </si>
  <si>
    <t>in Pickelfels</t>
  </si>
  <si>
    <t>in kompaktem Fels, unter Verwendung von pneumatischen Geräten</t>
  </si>
  <si>
    <t>Aufpreis für Aushub bei Vorhandensein von Wasser</t>
  </si>
  <si>
    <t>10.B</t>
  </si>
  <si>
    <t>für Grabenaushub</t>
  </si>
  <si>
    <t>15</t>
  </si>
  <si>
    <t>Aufpreis für Aushub in sumpfigen Böden</t>
  </si>
  <si>
    <t>30</t>
  </si>
  <si>
    <t>Aufpreis für Transport von Aushubmaterial</t>
  </si>
  <si>
    <t>km</t>
  </si>
  <si>
    <t>Aufpreis für Tiefe (Grabenaushub)</t>
  </si>
  <si>
    <t>50.A</t>
  </si>
  <si>
    <t>bis 2,50 m</t>
  </si>
  <si>
    <t>60</t>
  </si>
  <si>
    <t>Aufpreis für geneigtes Gelände</t>
  </si>
  <si>
    <t>60.A</t>
  </si>
  <si>
    <t>Neigung 20 bis 50 %</t>
  </si>
  <si>
    <t>60.B</t>
  </si>
  <si>
    <t>Neigung über 50 %</t>
  </si>
  <si>
    <t>54.02</t>
  </si>
  <si>
    <t>ABBRUCHARBEITEN</t>
  </si>
  <si>
    <t>54.02.01</t>
  </si>
  <si>
    <t>ABBRUCH VON HOCHBAUTEN</t>
  </si>
  <si>
    <t>Totalabbruch</t>
  </si>
  <si>
    <t>Tragende Struktur aus Stahlbeton, Massiv- oder Hohlsteindecken, Dachkonstruktion aus Holz, Stahl oder wie Decken</t>
  </si>
  <si>
    <t>54.02.03</t>
  </si>
  <si>
    <t>ABBRUCH VON STEINMAUERWERK UND BETON</t>
  </si>
  <si>
    <t>Abbruch von Mischmauerwerk</t>
  </si>
  <si>
    <t>54.02.05</t>
  </si>
  <si>
    <t>ABBRUCH VON STAHLBETONSTRUKTUREN</t>
  </si>
  <si>
    <t>Abbruch von Stahlbetonstrukturen</t>
  </si>
  <si>
    <t>5.A</t>
  </si>
  <si>
    <t>mit peumatischen Werkzeugen von Hand (Preßlufthämmer)</t>
  </si>
  <si>
    <t>5.B</t>
  </si>
  <si>
    <t>mit hydraulischen geräten, die notwendigen Bohrlöcher mit inbegriffen</t>
  </si>
  <si>
    <t>54.02.10</t>
  </si>
  <si>
    <t>KERNBOHRUNGEN</t>
  </si>
  <si>
    <t>Kernbohrungen in Beton und Stahlbeton</t>
  </si>
  <si>
    <t>2.G</t>
  </si>
  <si>
    <t>D = Ø 62 mm</t>
  </si>
  <si>
    <t>cm</t>
  </si>
  <si>
    <t>2.Q</t>
  </si>
  <si>
    <t>D = Ø 202 mm</t>
  </si>
  <si>
    <t>2.U</t>
  </si>
  <si>
    <t>D = Ø 350 mm</t>
  </si>
  <si>
    <t>54.10</t>
  </si>
  <si>
    <t>AUFSCHÜTTUNGEN UND WIEDERAUFFÜLLUNGEN</t>
  </si>
  <si>
    <t>54.10.02</t>
  </si>
  <si>
    <t>AUSFÜHREN VON AUFSCHÜTTUNGEN UND WIEDERAUFFÜLLUNGEN</t>
  </si>
  <si>
    <t>Aufladen, Transport und Abladen von Material</t>
  </si>
  <si>
    <t>Wiederauffüllen von Grabenaushub</t>
  </si>
  <si>
    <t>für setzungsempfindliche Bauwerke</t>
  </si>
  <si>
    <t>für setzungsunempfindliche Bauwerke</t>
  </si>
  <si>
    <t>54.10.03</t>
  </si>
  <si>
    <t>LIEFERUNG VON FREMDMATERIAL UND AUSFÜHREN VON AUFSCHÜTTUNGEN UND WIEDERAUFFÜLLUNGEN</t>
  </si>
  <si>
    <t>Dämme, Aufschüttungen und Wiederauffüllungen</t>
  </si>
  <si>
    <t>Lieferung und Einbau von gewaschenem Sand</t>
  </si>
  <si>
    <t>Lieferung und Einbau von korngrößenmäßig abgestuftem Material</t>
  </si>
  <si>
    <t>15.A</t>
  </si>
  <si>
    <t>Korngröße 0,20 bis 15 mm</t>
  </si>
  <si>
    <t>Lieferung und Einbau von Grobschotter</t>
  </si>
  <si>
    <t>54.14</t>
  </si>
  <si>
    <t>ARBEITEN MIT GEOTEXTILIEN (VLIESE)</t>
  </si>
  <si>
    <t>54.14.01</t>
  </si>
  <si>
    <t>GEOTEXTIL MIT ENDLOSFADEN FÜR DRAINAGEN UND BODENVERBESSERUNGEN</t>
  </si>
  <si>
    <t>Geotextil mit Endlosfaden</t>
  </si>
  <si>
    <t>R 11,5 kN/m</t>
  </si>
  <si>
    <t>54.16</t>
  </si>
  <si>
    <t>TRAG- UND FROSTSCHUTZSCHICHTEN</t>
  </si>
  <si>
    <t>54.16.02</t>
  </si>
  <si>
    <t>AUSFÜHRUNG VON TRAGSCHICHTEN</t>
  </si>
  <si>
    <t>Ausführen einer Tragschicht</t>
  </si>
  <si>
    <t>5.D</t>
  </si>
  <si>
    <t>nach Volumen im eingebauten Zustand</t>
  </si>
  <si>
    <t>54.16.03</t>
  </si>
  <si>
    <t>LIEFERUNG VON FREMDMATERIAL UND AUSFÜHRUNG VON TRAGSCHICHTEN</t>
  </si>
  <si>
    <t>Lieferung von Fremdmaterial Material in Erstanwendung und/oder Recyclingmaterial und Ausführung von Tragschichten</t>
  </si>
  <si>
    <t>Wiedererrichtung von Tragschichten (Material in Erstanwendung und/oder Recyclingmaterial in Zusammenhang mit Grabenaushub</t>
  </si>
  <si>
    <t>Lieferung  und  Einbau  von    korngrößenmäßig    stabilisiertem    Material (Material in Erstanwendung und/oder Recyclingmaterial)  für  den  Oberflächenverschluß</t>
  </si>
  <si>
    <t>Lieferung  und  Einbau  von  korngrößenmäßig  stabilisiertem  Material (Material in Erstanwendung und/oder Recyclingmaterial) für  höhenmäßige Anschlußbereiche von Tragschichten</t>
  </si>
  <si>
    <t>54.20</t>
  </si>
  <si>
    <t>DRAINAGEN</t>
  </si>
  <si>
    <t>54.20.10</t>
  </si>
  <si>
    <t>LIEFERUNG UND EINBAU VON FILTERMATERIAL</t>
  </si>
  <si>
    <t>Drainagematerial, ungeschichtet</t>
  </si>
  <si>
    <t>Sieblinienbereich (mm) 10/35</t>
  </si>
  <si>
    <t>Sieblinienbereich (mm) 10/70</t>
  </si>
  <si>
    <t>54.30</t>
  </si>
  <si>
    <t>ARBEITEN MIT MUTTERERDE</t>
  </si>
  <si>
    <t>54.30.01</t>
  </si>
  <si>
    <t>ABHUB VON MUTTERBODEN UND ABSCHÄLEN VON GRASNARBEN</t>
  </si>
  <si>
    <t>Abhub von Mutterboden</t>
  </si>
  <si>
    <t>maschinell</t>
  </si>
  <si>
    <t>54.30.02</t>
  </si>
  <si>
    <t>LIEFERUNG VON MUTTERERDE, KOMPOST, TORF</t>
  </si>
  <si>
    <t>Lieferung von Muttererde</t>
  </si>
  <si>
    <t>54.30.03</t>
  </si>
  <si>
    <t>AUFLADEN, TRANSPORT UND ABLADEN VON MUTTERERDE, KOMPOST, TORF</t>
  </si>
  <si>
    <t>Aufladen, Transport und Abladen von Muttererde, Kompost, Torf</t>
  </si>
  <si>
    <t>Muttererde, Kompost, Torf: lose</t>
  </si>
  <si>
    <t>54.30.05</t>
  </si>
  <si>
    <t>AUSBREITEN UND EINEBNEN VON MUTTERBODEN, AUSBRINGEN VON GRASNARBEN, KOMPOST, TORF</t>
  </si>
  <si>
    <t>Ausbreiten und Verteilen von Muttererde, Kompost, Torf</t>
  </si>
  <si>
    <t>Schichtstärke: variabel</t>
  </si>
  <si>
    <t>54.45</t>
  </si>
  <si>
    <t>DEPONNIEGEBÜHREN</t>
  </si>
  <si>
    <t>54.45.01</t>
  </si>
  <si>
    <t>DEPONIEGEBÜHREN FÜR AUSHUBMATERIAL</t>
  </si>
  <si>
    <t>Deponiegebühren für Material der Deponieklasse 1/B</t>
  </si>
  <si>
    <t>t</t>
  </si>
  <si>
    <t>Deponiegebühren für Material der Deponieklasse 1/C</t>
  </si>
  <si>
    <t>Deponiegebühren für Material der Deponieklasse 1/D</t>
  </si>
  <si>
    <t>Deponieklasse 1/E</t>
  </si>
  <si>
    <t>6</t>
  </si>
  <si>
    <t>Deponiegebühren für Material der Deponieklasse 1/F</t>
  </si>
  <si>
    <t>54.45.02</t>
  </si>
  <si>
    <t>DEPONIEGEBÜHREN FÜR BAUSCHUTT</t>
  </si>
  <si>
    <t>Kl.2/C: Asphalt</t>
  </si>
  <si>
    <t>8</t>
  </si>
  <si>
    <t>Kl.4/A: bewehrter Beton</t>
  </si>
  <si>
    <t>11</t>
  </si>
  <si>
    <t>Kl.4/D: unbewehrter Stahlbeton ohne Verunreinigungen und ohne Ziegel und Eisen</t>
  </si>
  <si>
    <t>54.45.03</t>
  </si>
  <si>
    <t>DEPONIEGEBÜHREN FÜR KUNSTSTOFF UND HOLZ</t>
  </si>
  <si>
    <t>Kl.5/B: behandeltes Holz</t>
  </si>
  <si>
    <t>Kl.6: unbehandeltes Holz</t>
  </si>
  <si>
    <t>SUMME ERDBEWEGUNGEN, ABBRUCHARBEITEN</t>
  </si>
  <si>
    <t>58</t>
  </si>
  <si>
    <t>BETON UND STAHLBETON</t>
  </si>
  <si>
    <t>58.02</t>
  </si>
  <si>
    <t>SCHALUNGEN</t>
  </si>
  <si>
    <t>58.02.01</t>
  </si>
  <si>
    <t>SCHALUNGEN FÜR AM BODEN AUFLIEGENDE STRUKTUREN, UNTERMAUERUNGEN</t>
  </si>
  <si>
    <t>Seitliche Abschalung für am Boden aufliegende Bauwerke</t>
  </si>
  <si>
    <t>58.02.02</t>
  </si>
  <si>
    <t>SCHALUNGEN FÜR MAUERN UND WÄNDE</t>
  </si>
  <si>
    <t>Einseitige Schalung für geradlinige Mauern und Wände</t>
  </si>
  <si>
    <t>für Oberflächenstruktur S3</t>
  </si>
  <si>
    <t>58.03</t>
  </si>
  <si>
    <t>BETON FÜR BEWEHRTE UND UNBEWEHRTE BAUWERKE</t>
  </si>
  <si>
    <t>58.03.01</t>
  </si>
  <si>
    <t>UNTERBETON, AUSGLEICHSBETON, FÜLLBETON UND DRAINAGEBETON</t>
  </si>
  <si>
    <t>Liefern und Einbauen von Unterbeton, Ausgleichsbeton und Füllbeton (Standard-Expositionsklassen)</t>
  </si>
  <si>
    <t>Festigkeitsklasse C 12/15</t>
  </si>
  <si>
    <t>Liefern und Einbauen von Unterbeton, Ausgleichsbeton und Füllbeton (festegelegter Expositionsklasse)</t>
  </si>
  <si>
    <t>2.B</t>
  </si>
  <si>
    <t>Festigkeitsklasse C 25/30 - XF2</t>
  </si>
  <si>
    <t>58.03.02</t>
  </si>
  <si>
    <t>BETON FÜR BAUWERKE JEDWELCHER LAGE, FORM UND ABMESSUNG</t>
  </si>
  <si>
    <t>9</t>
  </si>
  <si>
    <t>Beton für Bauwerke, mit Expositionsklasse XF</t>
  </si>
  <si>
    <t>9.L</t>
  </si>
  <si>
    <t>Festigkeitsklasse C 32/40 - XF4</t>
  </si>
  <si>
    <t>58.10</t>
  </si>
  <si>
    <t>BEWEHRUNGSSTAHL</t>
  </si>
  <si>
    <t>58.10.02</t>
  </si>
  <si>
    <t>RUNDSTAHL, GERIPPT</t>
  </si>
  <si>
    <t>Rundstahl, gerippt, im Werk kontrolliert</t>
  </si>
  <si>
    <t>Stahl B450C</t>
  </si>
  <si>
    <t>kg</t>
  </si>
  <si>
    <t>58.10.03</t>
  </si>
  <si>
    <t>BAUSTAHLGITTERMATTEN</t>
  </si>
  <si>
    <t>Baustahlgittermatten mit gerippten Stäben</t>
  </si>
  <si>
    <t>2.A</t>
  </si>
  <si>
    <t>gerippter Stahl, B450C</t>
  </si>
  <si>
    <t>SUMME BETON UND STAHLBETON</t>
  </si>
  <si>
    <t>59</t>
  </si>
  <si>
    <t>MAUERWERK AUS NATUR- UND KUNSTSTEIN</t>
  </si>
  <si>
    <t>59.05</t>
  </si>
  <si>
    <t>TROCKENMAUERWERK</t>
  </si>
  <si>
    <t>59.05.01</t>
  </si>
  <si>
    <t>TROCKENMAUERN AUS NATURSTEIN ODER FERTIGTEILELEMENTEN</t>
  </si>
  <si>
    <t>Zyklopenmauern</t>
  </si>
  <si>
    <t>mit Granitsteinen, inkl. Lieferung</t>
  </si>
  <si>
    <t>59.05.02</t>
  </si>
  <si>
    <t>TROCKENMAUER-PFLASTERUNGEN</t>
  </si>
  <si>
    <t>Trockenpflasterungen in Naturstein</t>
  </si>
  <si>
    <t>fertige Pflastermindeststärke cm 50</t>
  </si>
  <si>
    <t>59.07</t>
  </si>
  <si>
    <t>BAUWERKE AUS NATURSTEIN UND ZEMENTMÖRTEL</t>
  </si>
  <si>
    <t>59.07.01</t>
  </si>
  <si>
    <t>MISCHMAUERWERK</t>
  </si>
  <si>
    <t>Mauerwerk aus Naturstein und Mörtel in grobem Mosaik</t>
  </si>
  <si>
    <t>mit Porphyrsteinen, inkl. Lieferung</t>
  </si>
  <si>
    <t>SUMME MAUERWERK AUS NATUR- UND KUNSTSTEIN</t>
  </si>
  <si>
    <t>65</t>
  </si>
  <si>
    <t>STAHLBAU</t>
  </si>
  <si>
    <t>65.10</t>
  </si>
  <si>
    <t>BRÜCKEN FÜR INFRASTRUKTURLEITUNGEN</t>
  </si>
  <si>
    <t>65.10.05</t>
  </si>
  <si>
    <t>ROHRBRÜCKEN</t>
  </si>
  <si>
    <t>Rohrbrücken aus Stahl S275 J2</t>
  </si>
  <si>
    <t>Aufpreis für gekrümmte Rohre</t>
  </si>
  <si>
    <t>Stahl S275 J2 für kleine geschweißte Stahlstrukturen</t>
  </si>
  <si>
    <t>Feuerverzinkung von Vollwandstrukturen s = 70 Mikron (µ)  (städtisch/industrielles Gebiet)</t>
  </si>
  <si>
    <t>Metallplakette</t>
  </si>
  <si>
    <t>Stück</t>
  </si>
  <si>
    <t>Bleche und Rohre aus Edelstahl zur Verlängerung von Brückenentwässserungen</t>
  </si>
  <si>
    <t>SUMME STAHLBAU</t>
  </si>
  <si>
    <t>75</t>
  </si>
  <si>
    <t>ROHRLEITUNGEN, LIEFERUNG UND EINBAU</t>
  </si>
  <si>
    <t>75.10</t>
  </si>
  <si>
    <t>KUNSTSTOFFROHRE</t>
  </si>
  <si>
    <t>75.10.01</t>
  </si>
  <si>
    <t>POLYÄTHYLENROHRE FÜR WASSER-, GASLEITUNGEN UND KABELVERLEGUNG</t>
  </si>
  <si>
    <t>Verlegung Polyäthylenrohr (PE-HD) als Kabelschutzrohr für Elektroleitungen</t>
  </si>
  <si>
    <t>Verlegung 3xDN 160 mm - Da/Di: 160/142 PE-HD</t>
  </si>
  <si>
    <t>50.B</t>
  </si>
  <si>
    <t>Verlegung 4xDN 160 mm - Da/Di: 160/142 PE-HD</t>
  </si>
  <si>
    <t>50.C</t>
  </si>
  <si>
    <t>Verlegung 6xDN 160 mm - Da/Di: 160/142 PE-HD</t>
  </si>
  <si>
    <t>Liefern und Verlegen von Polyäthylenrohre PE-HD; PN8 als Kabelschutzrohre in Rohrbrücken für Elektroleitungen</t>
  </si>
  <si>
    <t>51.C</t>
  </si>
  <si>
    <t>DN 110 mm</t>
  </si>
  <si>
    <t>75.10.05</t>
  </si>
  <si>
    <t>PVC-ROHRE FÜR DRAINAGEN</t>
  </si>
  <si>
    <t>PVC-Drainagerohr, Typ A</t>
  </si>
  <si>
    <t>5.C</t>
  </si>
  <si>
    <t>DN mm 150</t>
  </si>
  <si>
    <t>PVC-Drainagerohr, Typ D</t>
  </si>
  <si>
    <t>20.C</t>
  </si>
  <si>
    <t>DN mm 100</t>
  </si>
  <si>
    <t>75.10.10</t>
  </si>
  <si>
    <t>HD-POLYÄTHYLENROHRE FÜR GLASFASERKABELVERLEGUNG (TELEKOMMUNIKATIONSNETZ)</t>
  </si>
  <si>
    <t>ROHRE IM GRABENAUSHUB (DIES NICHT INBEGRIFFEN)</t>
  </si>
  <si>
    <t>Nr. 1 Einzel - Kabelschutzrohre Ø 50 mm- PN 8, im Grabenaushub</t>
  </si>
  <si>
    <t>Nr. 2 Einzel - Kabelschutzrohre Ø 50 mm- PN 8, im Grabenaushub – horizontal verlegt</t>
  </si>
  <si>
    <t>Nr. 3 Einzel - Kabelschutzrohre Ø 50 mm- PN 8, im Grabenaushub – in Pyramidenform verlegt</t>
  </si>
  <si>
    <t>Kabelwanne aus verzinktem Stahl 75x200 mm</t>
  </si>
  <si>
    <t>ROHRE IN ANDEREN ROHRUNTERBRINGUNGEN</t>
  </si>
  <si>
    <t>30.B</t>
  </si>
  <si>
    <t>Nr. 3 Einzel - Kabelschutzrohre Ø 50 mm- PN 8</t>
  </si>
  <si>
    <t>75.80</t>
  </si>
  <si>
    <t>ZUSATZARBEITEN</t>
  </si>
  <si>
    <t>75.80.05</t>
  </si>
  <si>
    <t>WARN- UND ORTUNGSBÄNDER</t>
  </si>
  <si>
    <t>Liefern und Einbau von Warnbändern</t>
  </si>
  <si>
    <t>Signalisierungskabel für Glasfasernetz</t>
  </si>
  <si>
    <t>75.80.50</t>
  </si>
  <si>
    <t>KABELEINZUGSHILFEN</t>
  </si>
  <si>
    <t>Kabeleinzugsdraht</t>
  </si>
  <si>
    <t>Eisendraht ø 2,5 - 3,0 mm, unverzinkt</t>
  </si>
  <si>
    <t>75.80.60</t>
  </si>
  <si>
    <t>REINIGUNG, KALIBRIERUNG UND DICHTHEITSPRÜFUNGEN AUF DRUCK DER BESTEHENDEN ROHRLEITUNGEN</t>
  </si>
  <si>
    <t>Rohre 2xDN50 + 1xDN50 für Glasfaserkabel</t>
  </si>
  <si>
    <t>SUMME ROHRLEITUNGEN, LIEFERUNG UND EINBAU</t>
  </si>
  <si>
    <t>77</t>
  </si>
  <si>
    <t>VORGEFERTIGTE SCHÄCHTE</t>
  </si>
  <si>
    <t>77.16</t>
  </si>
  <si>
    <t>SCHÄCHTE AUS STAHLBETON, RECHTECKIG</t>
  </si>
  <si>
    <t>77.16.01</t>
  </si>
  <si>
    <t>SCHÄCHTE FÜR NICHT AGGRESSIVES MILIEU</t>
  </si>
  <si>
    <t>Schacht, wasserdicht 0,10 bar</t>
  </si>
  <si>
    <t>1.F</t>
  </si>
  <si>
    <t>150 x 150 cm</t>
  </si>
  <si>
    <t>77.16.03</t>
  </si>
  <si>
    <t>SCHÄCHTE FÜR TELEKOMMUNIKATIONSNETZ</t>
  </si>
  <si>
    <t>Schacht für Telekommunikationsnetz 125x80cm</t>
  </si>
  <si>
    <t>SUMME VORGEFERTIGTE SCHÄCHTE</t>
  </si>
  <si>
    <t>78</t>
  </si>
  <si>
    <t>SCHACHTABDECKUNGEN, EINLÄUFE, ROSTE, RIGOLEN, SCHACHTZUBEHÖR</t>
  </si>
  <si>
    <t>78.01</t>
  </si>
  <si>
    <t>SCHACHTABDECKUNGEN AUS GUSSEISEN</t>
  </si>
  <si>
    <t>78.01.01</t>
  </si>
  <si>
    <t>SCHACHTABDECKUNGEN, VOLLSTÄNDIG AUS GUSSEISEN</t>
  </si>
  <si>
    <t>26</t>
  </si>
  <si>
    <t>Rechteckige Schachtabdeckungen für die Schächte des Telekommunikationsnetzes.</t>
  </si>
  <si>
    <t>26.B</t>
  </si>
  <si>
    <t>Rechteckige Schachtabdeckungen UNI EN 124, Sphäroguß 60x120cm</t>
  </si>
  <si>
    <t>78.01.02</t>
  </si>
  <si>
    <t>SCHACHTABDECKUNGEN AUS BETON/GUSSEISEN (BEGU)</t>
  </si>
  <si>
    <t>Kreisförmige Schachtabdeckung</t>
  </si>
  <si>
    <t>Prüflast 400 kN  Gewicht 170/180 kg</t>
  </si>
  <si>
    <t>SUMME SCHACHTABDECKUNGEN, EINLÄUFE, ROSTE, RIGOLEN, SCHACHTZUBEHÖR</t>
  </si>
  <si>
    <t>85</t>
  </si>
  <si>
    <t>BELAGSARBEITEN</t>
  </si>
  <si>
    <t>85.05</t>
  </si>
  <si>
    <t>BITUMINÖSE BELÄGE</t>
  </si>
  <si>
    <t>85.05.01</t>
  </si>
  <si>
    <t>VORBEREITUNGSARBEITEN</t>
  </si>
  <si>
    <t>Abtragen von bituminösem Belag mit Fräse</t>
  </si>
  <si>
    <t>s bis 2,0 cm</t>
  </si>
  <si>
    <t>für jeden cm s über 2,0</t>
  </si>
  <si>
    <t>Reinigung der betroffenen Oberflächen</t>
  </si>
  <si>
    <t>85.05.05</t>
  </si>
  <si>
    <t>AUFBRINGEN VON BITUMINÖSEN BINDEMITTELN</t>
  </si>
  <si>
    <t>Aufbringen eines kationischen Emulsionsfilms</t>
  </si>
  <si>
    <t>85.05.10</t>
  </si>
  <si>
    <t>BELÄGE AUS BITUMINÖSEM MISCHGUT</t>
  </si>
  <si>
    <t>12</t>
  </si>
  <si>
    <t>Bituminöses Mischgut 0/25 kombinierter Art tragend/Verschleißschicht</t>
  </si>
  <si>
    <t>12.A</t>
  </si>
  <si>
    <t>je m2 und cm Schichtstärke, eingebaut</t>
  </si>
  <si>
    <t>17</t>
  </si>
  <si>
    <t>Bituminöses Mischgut 0/19 für Binderschichten mit modifiziertem Bindemittel</t>
  </si>
  <si>
    <t>17.A</t>
  </si>
  <si>
    <t>21</t>
  </si>
  <si>
    <t>Bituminöses Mischgut, 0/15 für Verschleißschichten 1.Kategorie</t>
  </si>
  <si>
    <t>21.A</t>
  </si>
  <si>
    <t>Schichtstärke, eingebaut: 3 cm</t>
  </si>
  <si>
    <t>27</t>
  </si>
  <si>
    <t>Bituminöses Mischgut, 0/12 für Verschleißschichten 2.Kategorie</t>
  </si>
  <si>
    <t>27.A</t>
  </si>
  <si>
    <t>93</t>
  </si>
  <si>
    <t>Aufpreis für die Wiederherstellung von Belagsstreifen</t>
  </si>
  <si>
    <t>93.A</t>
  </si>
  <si>
    <t>nach Oberfläche</t>
  </si>
  <si>
    <t>SUMME BELAGSARBEITEN</t>
  </si>
  <si>
    <t>86</t>
  </si>
  <si>
    <t>STRASSENREGELBAUWERKE, STRASSENZUBEHÖR, STRASSENBESCHILDERUNG UND BODENMARKIERUNG</t>
  </si>
  <si>
    <t>86.12</t>
  </si>
  <si>
    <t>GELÄNDER</t>
  </si>
  <si>
    <t>86.12.01</t>
  </si>
  <si>
    <t>GELÄNDER AUS HANDWERKLICHER FERTIGUNG</t>
  </si>
  <si>
    <t>Geländer aus Holz</t>
  </si>
  <si>
    <t>86.30</t>
  </si>
  <si>
    <t>STRASSENBESCHILDERUNG UND BODENMARKIERUNG</t>
  </si>
  <si>
    <t>86.30.02</t>
  </si>
  <si>
    <t>BODENMARKIERUNG</t>
  </si>
  <si>
    <t>Aufbringung von horizontaler Bodenmarkierung</t>
  </si>
  <si>
    <t>rückstrahlende Lackfarbe, Streifen B = 12 cm</t>
  </si>
  <si>
    <t>SUMME STRASSENREGELBAUWERKE, STRASSENZUBEHÖR, STRASSENBESCHILDERUNG UND BODENMARKIERUNG</t>
  </si>
  <si>
    <t>88</t>
  </si>
  <si>
    <t>ELEKTOANLAGEN</t>
  </si>
  <si>
    <t>88.10</t>
  </si>
  <si>
    <t>ELEKTROKABINEN</t>
  </si>
  <si>
    <t>88.10.10</t>
  </si>
  <si>
    <t>MITTELSPANNUNGSKABINEN MS/NS AUS FERTIGTEILEN</t>
  </si>
  <si>
    <t>Kabinen DG 2061 Rev. 07.1</t>
  </si>
  <si>
    <t>Aufpreis für die Überdachung und Verkleidung der E-Kabine mittels Holzstruktur; Holz - Lärche Güteklasse 1</t>
  </si>
  <si>
    <t>Aufpreis für die Verkleidung der E-Kabine mittels Holzlatten - Lärche Güteklasse 1</t>
  </si>
  <si>
    <t>88.20</t>
  </si>
  <si>
    <t>ELEKTROKABEL</t>
  </si>
  <si>
    <t>88.20.10</t>
  </si>
  <si>
    <t>MITTELSPANNUNGSKABEL</t>
  </si>
  <si>
    <t>Velegung Kabel ARG7H1R 12/20kV DC 4382 : 3x(1x630mm²)</t>
  </si>
  <si>
    <t>88.20.11</t>
  </si>
  <si>
    <t>AUSFÜHRUNG VON AUSHÜBEN UND AUFFÜLLUNEGN FÜR DIE VERBINDUNGEN DER MS-KABEL</t>
  </si>
  <si>
    <t>Realisierung von Aushublöcherung für Kabelverbindungen</t>
  </si>
  <si>
    <t>SUMME ELEKTOANLAGEN</t>
  </si>
  <si>
    <t>96</t>
  </si>
  <si>
    <t>BEGRÜNUNGS- UND GÄRTNERARBEITEN</t>
  </si>
  <si>
    <t>96.01</t>
  </si>
  <si>
    <t>BEGRÜNUNGSARBEITEN</t>
  </si>
  <si>
    <t>96.01.01</t>
  </si>
  <si>
    <t>AUSSAAT</t>
  </si>
  <si>
    <t>Trockenaussaat von Samenmischungen</t>
  </si>
  <si>
    <t>96.02</t>
  </si>
  <si>
    <t>BEPLANZUNGEN</t>
  </si>
  <si>
    <t>96.02.01</t>
  </si>
  <si>
    <t>LIEFERN UND SETZEN VON PFLANZEN</t>
  </si>
  <si>
    <t>Anpflanzen von Sträuchern</t>
  </si>
  <si>
    <t>pauschal</t>
  </si>
  <si>
    <t>SUMME BEGRÜNUNGS- UND GÄRTNERARBEITEN</t>
  </si>
  <si>
    <t>99</t>
  </si>
  <si>
    <t>KOSTEN FÜR SICHERHEITS- UND KOORDINIERUBNGSMASSNAHMEN</t>
  </si>
  <si>
    <t>99.01</t>
  </si>
  <si>
    <t>BAUSTELLENEINRICHTUNG</t>
  </si>
  <si>
    <t>99.01.01</t>
  </si>
  <si>
    <t>GESAMTE BAUSTELLENEINRICHTUNG UND BAUSTELLENANLAGEN</t>
  </si>
  <si>
    <t>Einrichtung, Instandhaltung und Abbruch der Baustelle</t>
  </si>
  <si>
    <t>psch</t>
  </si>
  <si>
    <t>99.01.10</t>
  </si>
  <si>
    <t>UMZÄUNUNGEN</t>
  </si>
  <si>
    <t>Vorhalten von Fertigteilbauzaun mobil, Höhe 2.0 m</t>
  </si>
  <si>
    <t>Vorhalten von Schutzbarrieren des Typs "New Jersy"</t>
  </si>
  <si>
    <t>Baustellenzugänge- und Zufahrten</t>
  </si>
  <si>
    <t>99.01.20</t>
  </si>
  <si>
    <t>RÄUMLICHE EINRICHTUNGEN</t>
  </si>
  <si>
    <t>Baubüro</t>
  </si>
  <si>
    <t>Baubaracken 10m²</t>
  </si>
  <si>
    <t>Sanitäreinheiten</t>
  </si>
  <si>
    <t>99.02</t>
  </si>
  <si>
    <t>BESCHILDERUNGEN</t>
  </si>
  <si>
    <t>99.02.01</t>
  </si>
  <si>
    <t>BAUSTELLENBESCHILDERUNGEN</t>
  </si>
  <si>
    <t>Zweisprachiges Baustellenschild</t>
  </si>
  <si>
    <t>Baustellenbeschilderung</t>
  </si>
  <si>
    <t>Verkehrsbeschilderung</t>
  </si>
  <si>
    <t>99.03</t>
  </si>
  <si>
    <t>KOLLEKTIVE SCHUTZEINRICHTUNGEN</t>
  </si>
  <si>
    <t>99.03.10</t>
  </si>
  <si>
    <t>ABSTURZSICHERUNGEN</t>
  </si>
  <si>
    <t>Arbeits- und Sicherheitsgerüste</t>
  </si>
  <si>
    <t>Schutz von Absturzkanten und Öffnungen</t>
  </si>
  <si>
    <t>Arbeits- bzw. Hebebühnen</t>
  </si>
  <si>
    <t>99.05</t>
  </si>
  <si>
    <t>BAUSTELLENORGANISATION</t>
  </si>
  <si>
    <t>99.05.02</t>
  </si>
  <si>
    <t>VERKEHRSWEGE</t>
  </si>
  <si>
    <t>Instalthaltung von Verkehrswegen</t>
  </si>
  <si>
    <t>befahrbare Brücke Überquerung von Aushubgräben</t>
  </si>
  <si>
    <t>begehbare Brücke zur Überquerung von Aushubgräben</t>
  </si>
  <si>
    <t>99.05.03</t>
  </si>
  <si>
    <t>VERKEHRSREGELUNG</t>
  </si>
  <si>
    <t>Einweiser und Warnposten</t>
  </si>
  <si>
    <t>Homologierte Baustellen-Straßenverkehr-Signalanlage</t>
  </si>
  <si>
    <t>99.06</t>
  </si>
  <si>
    <t>HEBEANLAGEN VON LASTEN</t>
  </si>
  <si>
    <t>99.06.01</t>
  </si>
  <si>
    <t>BAUKRAN</t>
  </si>
  <si>
    <t>Kranwagen, mit Teleskopkran, einschließlich Antransport zur Baustelle und Abtransport von der Baustelle.</t>
  </si>
  <si>
    <t>99.07</t>
  </si>
  <si>
    <t>PERSÖNLICHE SCHUTZAUSRÜSTUNGEN</t>
  </si>
  <si>
    <t>99.07.01</t>
  </si>
  <si>
    <t>PSA</t>
  </si>
  <si>
    <t>PSA FÜR COLLEKTIVE SCHUTZMAßNAHMEN</t>
  </si>
  <si>
    <t>99.09</t>
  </si>
  <si>
    <t>SICHERUNG VON AUSHUBBÖSCHUNGEN UND BAUTEILEN</t>
  </si>
  <si>
    <t>99.09.02</t>
  </si>
  <si>
    <t>SICHERUNG VON AUSHUBBÖSCHUNGEN</t>
  </si>
  <si>
    <t>Sicherung von Grabenaushüben</t>
  </si>
  <si>
    <t>99.10</t>
  </si>
  <si>
    <t>GENERELLE MAßNAHMEN GEGEN NOTFÄLLE</t>
  </si>
  <si>
    <t>99.10.01</t>
  </si>
  <si>
    <t>ERSTE-HILFE</t>
  </si>
  <si>
    <t>Erste-Hilfe Koffer</t>
  </si>
  <si>
    <t>99.10.02</t>
  </si>
  <si>
    <t>BRANDSCHUTZMITTEL</t>
  </si>
  <si>
    <t>Brandschutzmittlel</t>
  </si>
  <si>
    <t>Brandschutzdecken</t>
  </si>
  <si>
    <t>Feuerlöscher 6-12kg</t>
  </si>
  <si>
    <t>99.13</t>
  </si>
  <si>
    <t>ORGANISATORISCHE TÄTIGKEITEN</t>
  </si>
  <si>
    <t>99.13.01</t>
  </si>
  <si>
    <t>ANLAGEN</t>
  </si>
  <si>
    <t>Zeitaufwand für periodische Wartung von Betriebsmittel und Maschinen</t>
  </si>
  <si>
    <t>99.13.02</t>
  </si>
  <si>
    <t>KOORDINIERUNGEN</t>
  </si>
  <si>
    <t>Zeitaufwände für Sicherheitskoordinierung</t>
  </si>
  <si>
    <t>99.13.03</t>
  </si>
  <si>
    <t>SCHULUNG</t>
  </si>
  <si>
    <t>Schulung und periodische Fortbildung des Personals in Sicherheitsfragen</t>
  </si>
  <si>
    <t>99.13.04</t>
  </si>
  <si>
    <t>Suchen und Ortung von Infrastrukturen</t>
  </si>
  <si>
    <t>99.15</t>
  </si>
  <si>
    <t>AUFPREISE FÜR BESONDERE SICHERHEITSRELEVANTE ERSCHWERNISSE</t>
  </si>
  <si>
    <t>99.15.01</t>
  </si>
  <si>
    <t>AUFPREIS FÜR ARBEITEN IN STRAßENBEREICHEN</t>
  </si>
  <si>
    <t>Aufpreis für die Arbeiten im Bereich der Landesstraßen</t>
  </si>
  <si>
    <t>Aufpreis für die Arbeiten im Bereich der Gemeindestraßen</t>
  </si>
  <si>
    <t>99.15.02</t>
  </si>
  <si>
    <t>AUFPREIS FÜR ARBEITEN IN DER NÄHE VON FREILEITUNGEN</t>
  </si>
  <si>
    <t>Aufpreis für die Arbeiten im Bereich von Stomleitungen</t>
  </si>
  <si>
    <t>Aufpreis für die Arbeiten im Bereich von Telefonfreileitungen</t>
  </si>
  <si>
    <t>99.15.03</t>
  </si>
  <si>
    <t>AUFPREIS FÜR ARBEITEN IN DER NÄHE VON UNTERIRDISCHEN INFRASTRUKTUREN</t>
  </si>
  <si>
    <t>Aufpreis für die Erschwernisse im Bereich von unterirdischen Infrastrukturen</t>
  </si>
  <si>
    <t>99.15.04</t>
  </si>
  <si>
    <t>AUFPREIS FÜR ARBEITEN IN BESONDERS GEFÄHRLICHEN BEREICHEN</t>
  </si>
  <si>
    <t>Arbeiten im Inneren des Umspannwerkes Wiesen</t>
  </si>
  <si>
    <t>99.15.10</t>
  </si>
  <si>
    <t>ARBEITSÜBERSCHNEIDUNGEN</t>
  </si>
  <si>
    <t>KOSTEN FÜR SICHERHEITSMAßNAHMEN WELCHE DURCH ARBEITSÜBERSCHNEIDUNGEN ENTSTEHEN</t>
  </si>
  <si>
    <t>99.50</t>
  </si>
  <si>
    <t>ASBESTBONIFIZIERUNG</t>
  </si>
  <si>
    <t>99.50.01</t>
  </si>
  <si>
    <t>GEBÄUDETEILE MIT ASBESTHALTIGEM MATERIAL</t>
  </si>
  <si>
    <t>Abbruch und Entsorgungsarbeiten des Schuppens bei der Kabine 3</t>
  </si>
  <si>
    <t>SUMME KOSTEN FÜR SICHERHEITS- UND KOORDINIERUBNGSMASSNAHMEN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</si>
</sst>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4" fontId="0" fillId="0" borderId="0" xfId="0" applyNumberFormat="1" applyAlignment="1">
      <alignment horizontal="left" vertical="top"/>
    </xf>
    <xf numFmtId="43" fontId="0" fillId="0" borderId="0" xfId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43" fontId="2" fillId="0" borderId="0" xfId="1" applyFont="1" applyAlignment="1">
      <alignment horizontal="left" vertical="top"/>
    </xf>
    <xf numFmtId="43" fontId="2" fillId="0" borderId="0" xfId="1" applyFont="1" applyAlignment="1">
      <alignment horizontal="right" vertical="top"/>
    </xf>
    <xf numFmtId="0" fontId="0" fillId="0" borderId="0" xfId="0" quotePrefix="1" applyAlignment="1">
      <alignment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43" fontId="0" fillId="0" borderId="1" xfId="1" applyFont="1" applyBorder="1" applyAlignme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0" fontId="0" fillId="0" borderId="0" xfId="0" applyAlignment="1">
      <alignment vertical="top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4"/>
  <sheetViews>
    <sheetView tabSelected="1" topLeftCell="A67" workbookViewId="0">
      <selection activeCell="A12" sqref="A12"/>
    </sheetView>
  </sheetViews>
  <sheetFormatPr baseColWidth="10" defaultRowHeight="15" x14ac:dyDescent="0.25"/>
  <cols>
    <col min="1" max="1" width="9" style="30" customWidth="1"/>
    <col min="2" max="2" width="8.28515625" style="30" customWidth="1"/>
    <col min="3" max="3" width="70.28515625" style="25" customWidth="1"/>
    <col min="4" max="4" width="11.42578125" style="17"/>
    <col min="5" max="5" width="11.42578125" style="26"/>
    <col min="6" max="7" width="12" style="28" bestFit="1" customWidth="1"/>
  </cols>
  <sheetData>
    <row r="1" spans="1:7" s="1" customFormat="1" x14ac:dyDescent="0.25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8" t="s">
        <v>6</v>
      </c>
    </row>
    <row r="2" spans="1:7" s="2" customFormat="1" x14ac:dyDescent="0.25">
      <c r="A2" s="14" t="s">
        <v>8</v>
      </c>
      <c r="B2" s="15"/>
      <c r="C2" s="16" t="s">
        <v>9</v>
      </c>
      <c r="D2" s="17"/>
      <c r="E2" s="18"/>
      <c r="F2" s="19"/>
      <c r="G2" s="19"/>
    </row>
    <row r="3" spans="1:7" s="2" customFormat="1" x14ac:dyDescent="0.25">
      <c r="A3" s="14" t="s">
        <v>10</v>
      </c>
      <c r="B3" s="15"/>
      <c r="C3" s="16" t="s">
        <v>11</v>
      </c>
      <c r="D3" s="17"/>
      <c r="E3" s="18"/>
      <c r="F3" s="19"/>
      <c r="G3" s="19"/>
    </row>
    <row r="4" spans="1:7" s="2" customFormat="1" x14ac:dyDescent="0.25">
      <c r="A4" s="14" t="s">
        <v>12</v>
      </c>
      <c r="B4" s="15"/>
      <c r="C4" s="16" t="s">
        <v>13</v>
      </c>
      <c r="D4" s="17"/>
      <c r="E4" s="18"/>
      <c r="F4" s="19"/>
      <c r="G4" s="19"/>
    </row>
    <row r="5" spans="1:7" x14ac:dyDescent="0.25">
      <c r="A5" s="24" t="s">
        <v>12</v>
      </c>
      <c r="B5" s="24" t="s">
        <v>14</v>
      </c>
      <c r="C5" s="25" t="s">
        <v>15</v>
      </c>
      <c r="D5" s="17" t="s">
        <v>16</v>
      </c>
      <c r="E5" s="26">
        <v>40</v>
      </c>
      <c r="F5" s="27"/>
      <c r="G5" s="28">
        <f>F5*E5</f>
        <v>0</v>
      </c>
    </row>
    <row r="6" spans="1:7" x14ac:dyDescent="0.25">
      <c r="A6" s="24" t="s">
        <v>12</v>
      </c>
      <c r="B6" s="24" t="s">
        <v>17</v>
      </c>
      <c r="C6" s="25" t="s">
        <v>18</v>
      </c>
      <c r="D6" s="17" t="s">
        <v>16</v>
      </c>
      <c r="E6" s="26">
        <v>40</v>
      </c>
      <c r="F6" s="27"/>
      <c r="G6" s="28">
        <f>F6*E6</f>
        <v>0</v>
      </c>
    </row>
    <row r="7" spans="1:7" x14ac:dyDescent="0.25">
      <c r="A7" s="24" t="s">
        <v>12</v>
      </c>
      <c r="B7" s="24" t="s">
        <v>19</v>
      </c>
      <c r="C7" s="25" t="s">
        <v>20</v>
      </c>
      <c r="D7" s="17" t="s">
        <v>16</v>
      </c>
      <c r="E7" s="26">
        <v>40</v>
      </c>
      <c r="F7" s="27"/>
      <c r="G7" s="28">
        <f>F7*E7</f>
        <v>0</v>
      </c>
    </row>
    <row r="8" spans="1:7" x14ac:dyDescent="0.25">
      <c r="A8" s="24" t="s">
        <v>12</v>
      </c>
      <c r="B8" s="24" t="s">
        <v>21</v>
      </c>
      <c r="C8" s="25" t="s">
        <v>22</v>
      </c>
      <c r="D8" s="17" t="s">
        <v>16</v>
      </c>
      <c r="E8" s="26">
        <v>40</v>
      </c>
      <c r="F8" s="27"/>
      <c r="G8" s="28">
        <f>F8*E8</f>
        <v>0</v>
      </c>
    </row>
    <row r="9" spans="1:7" s="2" customFormat="1" x14ac:dyDescent="0.25">
      <c r="A9" s="14" t="s">
        <v>23</v>
      </c>
      <c r="B9" s="15"/>
      <c r="C9" s="16" t="s">
        <v>24</v>
      </c>
      <c r="D9" s="17"/>
      <c r="E9" s="18"/>
      <c r="F9" s="19"/>
      <c r="G9" s="19"/>
    </row>
    <row r="10" spans="1:7" s="2" customFormat="1" x14ac:dyDescent="0.25">
      <c r="A10" s="14" t="s">
        <v>25</v>
      </c>
      <c r="B10" s="15"/>
      <c r="C10" s="16" t="s">
        <v>26</v>
      </c>
      <c r="D10" s="17"/>
      <c r="E10" s="18"/>
      <c r="F10" s="19"/>
      <c r="G10" s="19"/>
    </row>
    <row r="11" spans="1:7" x14ac:dyDescent="0.25">
      <c r="A11" s="24" t="s">
        <v>25</v>
      </c>
      <c r="B11" s="24" t="s">
        <v>27</v>
      </c>
      <c r="C11" s="25" t="s">
        <v>28</v>
      </c>
    </row>
    <row r="12" spans="1:7" x14ac:dyDescent="0.25">
      <c r="A12" s="24" t="s">
        <v>25</v>
      </c>
      <c r="B12" s="24" t="s">
        <v>29</v>
      </c>
      <c r="C12" s="25" t="s">
        <v>30</v>
      </c>
      <c r="D12" s="17" t="s">
        <v>16</v>
      </c>
      <c r="E12" s="26">
        <v>40</v>
      </c>
      <c r="F12" s="27"/>
      <c r="G12" s="28">
        <f>F12*E12</f>
        <v>0</v>
      </c>
    </row>
    <row r="13" spans="1:7" s="2" customFormat="1" x14ac:dyDescent="0.25">
      <c r="A13" s="14" t="s">
        <v>31</v>
      </c>
      <c r="B13" s="15"/>
      <c r="C13" s="16" t="s">
        <v>32</v>
      </c>
      <c r="D13" s="17"/>
      <c r="E13" s="18"/>
      <c r="F13" s="19"/>
      <c r="G13" s="19"/>
    </row>
    <row r="14" spans="1:7" x14ac:dyDescent="0.25">
      <c r="A14" s="24" t="s">
        <v>31</v>
      </c>
      <c r="B14" s="24" t="s">
        <v>17</v>
      </c>
      <c r="C14" s="25" t="s">
        <v>33</v>
      </c>
    </row>
    <row r="15" spans="1:7" x14ac:dyDescent="0.25">
      <c r="A15" s="24" t="s">
        <v>31</v>
      </c>
      <c r="B15" s="24" t="s">
        <v>34</v>
      </c>
      <c r="C15" s="25" t="s">
        <v>35</v>
      </c>
      <c r="D15" s="17" t="s">
        <v>16</v>
      </c>
      <c r="E15" s="26">
        <v>10</v>
      </c>
      <c r="F15" s="27"/>
      <c r="G15" s="28">
        <f>F15*E15</f>
        <v>0</v>
      </c>
    </row>
    <row r="16" spans="1:7" x14ac:dyDescent="0.25">
      <c r="A16" s="24" t="s">
        <v>31</v>
      </c>
      <c r="B16" s="24" t="s">
        <v>36</v>
      </c>
      <c r="C16" s="25" t="s">
        <v>37</v>
      </c>
      <c r="D16" s="17" t="s">
        <v>16</v>
      </c>
      <c r="E16" s="26">
        <v>10</v>
      </c>
      <c r="F16" s="27"/>
      <c r="G16" s="28">
        <f>F16*E16</f>
        <v>0</v>
      </c>
    </row>
    <row r="17" spans="1:7" s="2" customFormat="1" x14ac:dyDescent="0.25">
      <c r="A17" s="14" t="s">
        <v>38</v>
      </c>
      <c r="B17" s="15"/>
      <c r="C17" s="16" t="s">
        <v>39</v>
      </c>
      <c r="D17" s="17"/>
      <c r="E17" s="18"/>
      <c r="F17" s="19"/>
      <c r="G17" s="19"/>
    </row>
    <row r="18" spans="1:7" x14ac:dyDescent="0.25">
      <c r="A18" s="24" t="s">
        <v>38</v>
      </c>
      <c r="B18" s="24" t="s">
        <v>14</v>
      </c>
      <c r="C18" s="25" t="s">
        <v>40</v>
      </c>
    </row>
    <row r="19" spans="1:7" x14ac:dyDescent="0.25">
      <c r="A19" s="24" t="s">
        <v>38</v>
      </c>
      <c r="B19" s="24" t="s">
        <v>41</v>
      </c>
      <c r="C19" s="25" t="s">
        <v>42</v>
      </c>
      <c r="D19" s="17" t="s">
        <v>16</v>
      </c>
      <c r="E19" s="26">
        <v>80</v>
      </c>
      <c r="F19" s="27"/>
      <c r="G19" s="28">
        <f>F19*E19</f>
        <v>0</v>
      </c>
    </row>
    <row r="20" spans="1:7" x14ac:dyDescent="0.25">
      <c r="A20" s="24" t="s">
        <v>38</v>
      </c>
      <c r="B20" s="24" t="s">
        <v>43</v>
      </c>
      <c r="C20" s="25" t="s">
        <v>44</v>
      </c>
      <c r="D20" s="17" t="s">
        <v>16</v>
      </c>
      <c r="E20" s="26">
        <v>80</v>
      </c>
      <c r="F20" s="27"/>
      <c r="G20" s="28">
        <f>F20*E20</f>
        <v>0</v>
      </c>
    </row>
    <row r="21" spans="1:7" s="2" customFormat="1" x14ac:dyDescent="0.25">
      <c r="A21" s="14" t="s">
        <v>45</v>
      </c>
      <c r="B21" s="15"/>
      <c r="C21" s="16" t="s">
        <v>46</v>
      </c>
      <c r="D21" s="17"/>
      <c r="E21" s="18"/>
      <c r="F21" s="19"/>
      <c r="G21" s="19"/>
    </row>
    <row r="22" spans="1:7" x14ac:dyDescent="0.25">
      <c r="A22" s="24" t="s">
        <v>45</v>
      </c>
      <c r="B22" s="24" t="s">
        <v>47</v>
      </c>
      <c r="C22" s="25" t="s">
        <v>48</v>
      </c>
    </row>
    <row r="23" spans="1:7" x14ac:dyDescent="0.25">
      <c r="A23" s="24" t="s">
        <v>45</v>
      </c>
      <c r="B23" s="24" t="s">
        <v>49</v>
      </c>
      <c r="C23" s="25" t="s">
        <v>50</v>
      </c>
      <c r="D23" s="17" t="s">
        <v>16</v>
      </c>
      <c r="E23" s="26">
        <v>80</v>
      </c>
      <c r="F23" s="27"/>
      <c r="G23" s="28">
        <f>F23*E23</f>
        <v>0</v>
      </c>
    </row>
    <row r="25" spans="1:7" s="1" customFormat="1" x14ac:dyDescent="0.25">
      <c r="A25" s="4"/>
      <c r="B25" s="4"/>
      <c r="C25" s="5" t="s">
        <v>51</v>
      </c>
      <c r="D25" s="20"/>
      <c r="E25" s="21"/>
      <c r="F25" s="22"/>
      <c r="G25" s="23">
        <f>SUM(G2:G23)</f>
        <v>0</v>
      </c>
    </row>
    <row r="26" spans="1:7" s="3" customFormat="1" x14ac:dyDescent="0.25">
      <c r="A26" s="9"/>
      <c r="B26" s="9"/>
      <c r="C26" s="10"/>
      <c r="D26" s="11"/>
      <c r="E26" s="12"/>
      <c r="F26" s="13"/>
      <c r="G26" s="13"/>
    </row>
    <row r="27" spans="1:7" s="2" customFormat="1" x14ac:dyDescent="0.25">
      <c r="A27" s="14" t="s">
        <v>52</v>
      </c>
      <c r="B27" s="15"/>
      <c r="C27" s="16" t="s">
        <v>53</v>
      </c>
      <c r="D27" s="17"/>
      <c r="E27" s="18"/>
      <c r="F27" s="19"/>
      <c r="G27" s="19"/>
    </row>
    <row r="28" spans="1:7" s="2" customFormat="1" x14ac:dyDescent="0.25">
      <c r="A28" s="14" t="s">
        <v>54</v>
      </c>
      <c r="B28" s="15"/>
      <c r="C28" s="16" t="s">
        <v>55</v>
      </c>
      <c r="D28" s="17"/>
      <c r="E28" s="18"/>
      <c r="F28" s="19"/>
      <c r="G28" s="19"/>
    </row>
    <row r="29" spans="1:7" s="2" customFormat="1" x14ac:dyDescent="0.25">
      <c r="A29" s="14" t="s">
        <v>56</v>
      </c>
      <c r="B29" s="15"/>
      <c r="C29" s="16" t="s">
        <v>57</v>
      </c>
      <c r="D29" s="17"/>
      <c r="E29" s="18"/>
      <c r="F29" s="19"/>
      <c r="G29" s="19"/>
    </row>
    <row r="30" spans="1:7" x14ac:dyDescent="0.25">
      <c r="A30" s="24" t="s">
        <v>56</v>
      </c>
      <c r="B30" s="24" t="s">
        <v>14</v>
      </c>
      <c r="C30" s="25" t="s">
        <v>58</v>
      </c>
      <c r="D30" s="17" t="s">
        <v>59</v>
      </c>
      <c r="E30" s="26">
        <v>366</v>
      </c>
      <c r="F30" s="27"/>
      <c r="G30" s="28">
        <f>F30*E30</f>
        <v>0</v>
      </c>
    </row>
    <row r="31" spans="1:7" s="2" customFormat="1" x14ac:dyDescent="0.25">
      <c r="A31" s="14" t="s">
        <v>60</v>
      </c>
      <c r="B31" s="15"/>
      <c r="C31" s="16" t="s">
        <v>61</v>
      </c>
      <c r="D31" s="17"/>
      <c r="E31" s="18"/>
      <c r="F31" s="19"/>
      <c r="G31" s="19"/>
    </row>
    <row r="32" spans="1:7" x14ac:dyDescent="0.25">
      <c r="A32" s="24" t="s">
        <v>60</v>
      </c>
      <c r="B32" s="24" t="s">
        <v>14</v>
      </c>
      <c r="C32" s="25" t="s">
        <v>62</v>
      </c>
    </row>
    <row r="33" spans="1:7" x14ac:dyDescent="0.25">
      <c r="A33" s="24" t="s">
        <v>60</v>
      </c>
      <c r="B33" s="24" t="s">
        <v>63</v>
      </c>
      <c r="C33" s="25" t="s">
        <v>64</v>
      </c>
      <c r="D33" s="17" t="s">
        <v>65</v>
      </c>
      <c r="E33" s="26">
        <v>10</v>
      </c>
      <c r="F33" s="27"/>
      <c r="G33" s="28">
        <f>F33*E33</f>
        <v>0</v>
      </c>
    </row>
    <row r="34" spans="1:7" x14ac:dyDescent="0.25">
      <c r="A34" s="24" t="s">
        <v>60</v>
      </c>
      <c r="B34" s="24" t="s">
        <v>41</v>
      </c>
      <c r="C34" s="25" t="s">
        <v>66</v>
      </c>
      <c r="D34" s="17" t="s">
        <v>65</v>
      </c>
      <c r="E34" s="26">
        <v>5</v>
      </c>
      <c r="F34" s="27"/>
      <c r="G34" s="28">
        <f>F34*E34</f>
        <v>0</v>
      </c>
    </row>
    <row r="35" spans="1:7" x14ac:dyDescent="0.25">
      <c r="A35" s="24" t="s">
        <v>60</v>
      </c>
      <c r="B35" s="24" t="s">
        <v>67</v>
      </c>
      <c r="C35" s="25" t="s">
        <v>68</v>
      </c>
      <c r="D35" s="17" t="s">
        <v>65</v>
      </c>
      <c r="E35" s="26">
        <v>1</v>
      </c>
      <c r="F35" s="27"/>
      <c r="G35" s="28">
        <f>F35*E35</f>
        <v>0</v>
      </c>
    </row>
    <row r="36" spans="1:7" x14ac:dyDescent="0.25">
      <c r="A36" s="24" t="s">
        <v>60</v>
      </c>
      <c r="B36" s="24" t="s">
        <v>43</v>
      </c>
      <c r="C36" s="25" t="s">
        <v>69</v>
      </c>
      <c r="D36" s="17" t="s">
        <v>65</v>
      </c>
      <c r="E36" s="26">
        <v>1</v>
      </c>
      <c r="F36" s="27"/>
      <c r="G36" s="28">
        <f>F36*E36</f>
        <v>0</v>
      </c>
    </row>
    <row r="37" spans="1:7" x14ac:dyDescent="0.25">
      <c r="A37" s="24" t="s">
        <v>60</v>
      </c>
      <c r="B37" s="24" t="s">
        <v>70</v>
      </c>
      <c r="C37" s="25" t="s">
        <v>71</v>
      </c>
      <c r="D37" s="17" t="s">
        <v>65</v>
      </c>
      <c r="E37" s="26">
        <v>1</v>
      </c>
      <c r="F37" s="27"/>
      <c r="G37" s="28">
        <f>F37*E37</f>
        <v>0</v>
      </c>
    </row>
    <row r="38" spans="1:7" s="2" customFormat="1" x14ac:dyDescent="0.25">
      <c r="A38" s="14" t="s">
        <v>72</v>
      </c>
      <c r="B38" s="15"/>
      <c r="C38" s="16" t="s">
        <v>73</v>
      </c>
      <c r="D38" s="17"/>
      <c r="E38" s="18"/>
      <c r="F38" s="19"/>
      <c r="G38" s="19"/>
    </row>
    <row r="39" spans="1:7" x14ac:dyDescent="0.25">
      <c r="A39" s="24" t="s">
        <v>72</v>
      </c>
      <c r="B39" s="24" t="s">
        <v>19</v>
      </c>
      <c r="C39" s="25" t="s">
        <v>74</v>
      </c>
    </row>
    <row r="40" spans="1:7" x14ac:dyDescent="0.25">
      <c r="A40" s="24" t="s">
        <v>72</v>
      </c>
      <c r="B40" s="24" t="s">
        <v>75</v>
      </c>
      <c r="C40" s="25" t="s">
        <v>76</v>
      </c>
      <c r="D40" s="17" t="s">
        <v>65</v>
      </c>
      <c r="E40" s="26">
        <v>10</v>
      </c>
      <c r="F40" s="27"/>
      <c r="G40" s="28">
        <f>F40*E40</f>
        <v>0</v>
      </c>
    </row>
    <row r="41" spans="1:7" x14ac:dyDescent="0.25">
      <c r="A41" s="24" t="s">
        <v>72</v>
      </c>
      <c r="B41" s="24" t="s">
        <v>77</v>
      </c>
      <c r="C41" s="25" t="s">
        <v>78</v>
      </c>
      <c r="D41" s="17" t="s">
        <v>65</v>
      </c>
      <c r="E41" s="26">
        <v>5</v>
      </c>
      <c r="F41" s="27"/>
      <c r="G41" s="28">
        <f>F41*E41</f>
        <v>0</v>
      </c>
    </row>
    <row r="42" spans="1:7" x14ac:dyDescent="0.25">
      <c r="A42" s="24" t="s">
        <v>72</v>
      </c>
      <c r="B42" s="24" t="s">
        <v>79</v>
      </c>
      <c r="C42" s="25" t="s">
        <v>80</v>
      </c>
      <c r="D42" s="17" t="s">
        <v>65</v>
      </c>
      <c r="E42" s="26">
        <v>1</v>
      </c>
      <c r="F42" s="27"/>
      <c r="G42" s="28">
        <f>F42*E42</f>
        <v>0</v>
      </c>
    </row>
    <row r="43" spans="1:7" x14ac:dyDescent="0.25">
      <c r="A43" s="24" t="s">
        <v>72</v>
      </c>
      <c r="B43" s="24" t="s">
        <v>81</v>
      </c>
      <c r="C43" s="25" t="s">
        <v>82</v>
      </c>
      <c r="D43" s="17" t="s">
        <v>65</v>
      </c>
      <c r="E43" s="26">
        <v>1</v>
      </c>
      <c r="F43" s="27"/>
      <c r="G43" s="28">
        <f>F43*E43</f>
        <v>0</v>
      </c>
    </row>
    <row r="44" spans="1:7" x14ac:dyDescent="0.25">
      <c r="A44" s="24" t="s">
        <v>72</v>
      </c>
      <c r="B44" s="24" t="s">
        <v>83</v>
      </c>
      <c r="C44" s="25" t="s">
        <v>84</v>
      </c>
      <c r="D44" s="17" t="s">
        <v>65</v>
      </c>
      <c r="E44" s="26">
        <v>1</v>
      </c>
      <c r="F44" s="27"/>
      <c r="G44" s="28">
        <f>F44*E44</f>
        <v>0</v>
      </c>
    </row>
    <row r="45" spans="1:7" s="2" customFormat="1" x14ac:dyDescent="0.25">
      <c r="A45" s="14" t="s">
        <v>85</v>
      </c>
      <c r="B45" s="15"/>
      <c r="C45" s="16" t="s">
        <v>86</v>
      </c>
      <c r="D45" s="17"/>
      <c r="E45" s="18"/>
      <c r="F45" s="19"/>
      <c r="G45" s="19"/>
    </row>
    <row r="46" spans="1:7" s="2" customFormat="1" x14ac:dyDescent="0.25">
      <c r="A46" s="14" t="s">
        <v>87</v>
      </c>
      <c r="B46" s="15"/>
      <c r="C46" s="16" t="s">
        <v>88</v>
      </c>
      <c r="D46" s="17"/>
      <c r="E46" s="18"/>
      <c r="F46" s="19"/>
      <c r="G46" s="19"/>
    </row>
    <row r="47" spans="1:7" x14ac:dyDescent="0.25">
      <c r="A47" s="24" t="s">
        <v>87</v>
      </c>
      <c r="B47" s="24" t="s">
        <v>14</v>
      </c>
      <c r="C47" s="25" t="s">
        <v>89</v>
      </c>
    </row>
    <row r="48" spans="1:7" x14ac:dyDescent="0.25">
      <c r="A48" s="24" t="s">
        <v>87</v>
      </c>
      <c r="B48" s="24" t="s">
        <v>63</v>
      </c>
      <c r="C48" s="25" t="s">
        <v>90</v>
      </c>
      <c r="D48" s="17" t="s">
        <v>91</v>
      </c>
      <c r="E48" s="26">
        <v>960</v>
      </c>
      <c r="F48" s="27"/>
      <c r="G48" s="28">
        <f>F48*E48</f>
        <v>0</v>
      </c>
    </row>
    <row r="49" spans="1:7" x14ac:dyDescent="0.25">
      <c r="A49" s="24" t="s">
        <v>87</v>
      </c>
      <c r="B49" s="24" t="s">
        <v>41</v>
      </c>
      <c r="C49" s="25" t="s">
        <v>92</v>
      </c>
      <c r="D49" s="17" t="s">
        <v>91</v>
      </c>
      <c r="E49" s="26">
        <v>8100</v>
      </c>
      <c r="F49" s="27"/>
      <c r="G49" s="28">
        <f>F49*E49</f>
        <v>0</v>
      </c>
    </row>
    <row r="50" spans="1:7" x14ac:dyDescent="0.25">
      <c r="A50" s="24" t="s">
        <v>87</v>
      </c>
      <c r="B50" s="24" t="s">
        <v>67</v>
      </c>
      <c r="C50" s="25" t="s">
        <v>93</v>
      </c>
      <c r="D50" s="17" t="s">
        <v>91</v>
      </c>
      <c r="E50" s="26">
        <v>100</v>
      </c>
      <c r="F50" s="27"/>
      <c r="G50" s="28">
        <f>F50*E50</f>
        <v>0</v>
      </c>
    </row>
    <row r="51" spans="1:7" s="2" customFormat="1" x14ac:dyDescent="0.25">
      <c r="A51" s="14" t="s">
        <v>94</v>
      </c>
      <c r="B51" s="15"/>
      <c r="C51" s="16" t="s">
        <v>95</v>
      </c>
      <c r="D51" s="17"/>
      <c r="E51" s="18"/>
      <c r="F51" s="19"/>
      <c r="G51" s="19"/>
    </row>
    <row r="52" spans="1:7" x14ac:dyDescent="0.25">
      <c r="A52" s="24" t="s">
        <v>94</v>
      </c>
      <c r="B52" s="24" t="s">
        <v>14</v>
      </c>
      <c r="C52" s="25" t="s">
        <v>96</v>
      </c>
    </row>
    <row r="53" spans="1:7" x14ac:dyDescent="0.25">
      <c r="A53" s="24" t="s">
        <v>94</v>
      </c>
      <c r="B53" s="24" t="s">
        <v>63</v>
      </c>
      <c r="C53" s="25" t="s">
        <v>90</v>
      </c>
      <c r="D53" s="17" t="s">
        <v>91</v>
      </c>
      <c r="E53" s="26">
        <v>10</v>
      </c>
      <c r="F53" s="27"/>
      <c r="G53" s="28">
        <f>F53*E53</f>
        <v>0</v>
      </c>
    </row>
    <row r="54" spans="1:7" x14ac:dyDescent="0.25">
      <c r="A54" s="24" t="s">
        <v>94</v>
      </c>
      <c r="B54" s="24" t="s">
        <v>41</v>
      </c>
      <c r="C54" s="25" t="s">
        <v>97</v>
      </c>
      <c r="D54" s="17" t="s">
        <v>91</v>
      </c>
      <c r="E54" s="26">
        <v>10</v>
      </c>
      <c r="F54" s="27"/>
      <c r="G54" s="28">
        <f>F54*E54</f>
        <v>0</v>
      </c>
    </row>
    <row r="55" spans="1:7" x14ac:dyDescent="0.25">
      <c r="A55" s="24" t="s">
        <v>94</v>
      </c>
      <c r="B55" s="24" t="s">
        <v>67</v>
      </c>
      <c r="C55" s="25" t="s">
        <v>98</v>
      </c>
      <c r="D55" s="17" t="s">
        <v>91</v>
      </c>
      <c r="E55" s="26">
        <v>10</v>
      </c>
      <c r="F55" s="27"/>
      <c r="G55" s="28">
        <f>F55*E55</f>
        <v>0</v>
      </c>
    </row>
    <row r="56" spans="1:7" s="2" customFormat="1" x14ac:dyDescent="0.25">
      <c r="A56" s="14" t="s">
        <v>99</v>
      </c>
      <c r="B56" s="15"/>
      <c r="C56" s="16" t="s">
        <v>100</v>
      </c>
      <c r="D56" s="17"/>
      <c r="E56" s="18"/>
      <c r="F56" s="19"/>
      <c r="G56" s="19"/>
    </row>
    <row r="57" spans="1:7" s="2" customFormat="1" x14ac:dyDescent="0.25">
      <c r="A57" s="14" t="s">
        <v>101</v>
      </c>
      <c r="B57" s="15"/>
      <c r="C57" s="16" t="s">
        <v>102</v>
      </c>
      <c r="D57" s="17"/>
      <c r="E57" s="18"/>
      <c r="F57" s="19"/>
      <c r="G57" s="19"/>
    </row>
    <row r="58" spans="1:7" x14ac:dyDescent="0.25">
      <c r="A58" s="24" t="s">
        <v>101</v>
      </c>
      <c r="B58" s="24" t="s">
        <v>14</v>
      </c>
      <c r="C58" s="25" t="s">
        <v>103</v>
      </c>
      <c r="D58" s="17" t="s">
        <v>65</v>
      </c>
      <c r="E58" s="26">
        <v>10</v>
      </c>
      <c r="F58" s="27"/>
      <c r="G58" s="28">
        <f>F58*E58</f>
        <v>0</v>
      </c>
    </row>
    <row r="59" spans="1:7" s="2" customFormat="1" x14ac:dyDescent="0.25">
      <c r="A59" s="14" t="s">
        <v>104</v>
      </c>
      <c r="B59" s="15"/>
      <c r="C59" s="16" t="s">
        <v>105</v>
      </c>
      <c r="D59" s="17"/>
      <c r="E59" s="18"/>
      <c r="F59" s="19"/>
      <c r="G59" s="19"/>
    </row>
    <row r="60" spans="1:7" x14ac:dyDescent="0.25">
      <c r="A60" s="24" t="s">
        <v>104</v>
      </c>
      <c r="B60" s="24" t="s">
        <v>14</v>
      </c>
      <c r="C60" s="25" t="s">
        <v>106</v>
      </c>
      <c r="D60" s="17" t="s">
        <v>65</v>
      </c>
      <c r="E60" s="26">
        <v>10</v>
      </c>
      <c r="F60" s="27"/>
      <c r="G60" s="28">
        <f>F60*E60</f>
        <v>0</v>
      </c>
    </row>
    <row r="61" spans="1:7" s="2" customFormat="1" x14ac:dyDescent="0.25">
      <c r="A61" s="14" t="s">
        <v>107</v>
      </c>
      <c r="B61" s="15"/>
      <c r="C61" s="16" t="s">
        <v>108</v>
      </c>
      <c r="D61" s="17"/>
      <c r="E61" s="18"/>
      <c r="F61" s="19"/>
      <c r="G61" s="19"/>
    </row>
    <row r="62" spans="1:7" x14ac:dyDescent="0.25">
      <c r="A62" s="24" t="s">
        <v>107</v>
      </c>
      <c r="B62" s="24" t="s">
        <v>14</v>
      </c>
      <c r="C62" s="25" t="s">
        <v>109</v>
      </c>
    </row>
    <row r="63" spans="1:7" x14ac:dyDescent="0.25">
      <c r="A63" s="24" t="s">
        <v>107</v>
      </c>
      <c r="B63" s="24" t="s">
        <v>63</v>
      </c>
      <c r="C63" s="25" t="s">
        <v>110</v>
      </c>
      <c r="D63" s="17" t="s">
        <v>91</v>
      </c>
      <c r="E63" s="26">
        <v>50</v>
      </c>
      <c r="F63" s="27"/>
      <c r="G63" s="28">
        <f>F63*E63</f>
        <v>0</v>
      </c>
    </row>
    <row r="64" spans="1:7" x14ac:dyDescent="0.25">
      <c r="A64" s="24" t="s">
        <v>107</v>
      </c>
      <c r="B64" s="24" t="s">
        <v>41</v>
      </c>
      <c r="C64" s="25" t="s">
        <v>111</v>
      </c>
      <c r="D64" s="17" t="s">
        <v>91</v>
      </c>
      <c r="E64" s="26">
        <v>102</v>
      </c>
      <c r="F64" s="27"/>
      <c r="G64" s="28">
        <f>F64*E64</f>
        <v>0</v>
      </c>
    </row>
    <row r="65" spans="1:7" s="2" customFormat="1" x14ac:dyDescent="0.25">
      <c r="A65" s="14" t="s">
        <v>112</v>
      </c>
      <c r="B65" s="15"/>
      <c r="C65" s="16" t="s">
        <v>113</v>
      </c>
      <c r="D65" s="17"/>
      <c r="E65" s="18"/>
      <c r="F65" s="19"/>
      <c r="G65" s="19"/>
    </row>
    <row r="66" spans="1:7" x14ac:dyDescent="0.25">
      <c r="A66" s="24" t="s">
        <v>112</v>
      </c>
      <c r="B66" s="24" t="s">
        <v>14</v>
      </c>
      <c r="C66" s="25" t="s">
        <v>114</v>
      </c>
    </row>
    <row r="67" spans="1:7" x14ac:dyDescent="0.25">
      <c r="A67" s="24" t="s">
        <v>112</v>
      </c>
      <c r="B67" s="24" t="s">
        <v>41</v>
      </c>
      <c r="C67" s="25" t="s">
        <v>115</v>
      </c>
      <c r="D67" s="17" t="s">
        <v>91</v>
      </c>
      <c r="E67" s="26">
        <v>30</v>
      </c>
      <c r="F67" s="27"/>
      <c r="G67" s="28">
        <f>F67*E67</f>
        <v>0</v>
      </c>
    </row>
    <row r="68" spans="1:7" s="2" customFormat="1" x14ac:dyDescent="0.25">
      <c r="A68" s="14" t="s">
        <v>116</v>
      </c>
      <c r="B68" s="15"/>
      <c r="C68" s="16" t="s">
        <v>117</v>
      </c>
      <c r="D68" s="17"/>
      <c r="E68" s="18"/>
      <c r="F68" s="19"/>
      <c r="G68" s="19"/>
    </row>
    <row r="69" spans="1:7" s="2" customFormat="1" x14ac:dyDescent="0.25">
      <c r="A69" s="14" t="s">
        <v>118</v>
      </c>
      <c r="B69" s="15"/>
      <c r="C69" s="16" t="s">
        <v>119</v>
      </c>
      <c r="D69" s="17"/>
      <c r="E69" s="18"/>
      <c r="F69" s="19"/>
      <c r="G69" s="19"/>
    </row>
    <row r="70" spans="1:7" x14ac:dyDescent="0.25">
      <c r="A70" s="24" t="s">
        <v>118</v>
      </c>
      <c r="B70" s="24" t="s">
        <v>14</v>
      </c>
      <c r="C70" s="25" t="s">
        <v>120</v>
      </c>
      <c r="D70" s="17" t="s">
        <v>65</v>
      </c>
      <c r="E70" s="26">
        <v>10</v>
      </c>
      <c r="F70" s="27"/>
      <c r="G70" s="28">
        <f>F70*E70</f>
        <v>0</v>
      </c>
    </row>
    <row r="71" spans="1:7" s="2" customFormat="1" x14ac:dyDescent="0.25">
      <c r="A71" s="14" t="s">
        <v>121</v>
      </c>
      <c r="B71" s="15"/>
      <c r="C71" s="16" t="s">
        <v>122</v>
      </c>
      <c r="D71" s="17"/>
      <c r="E71" s="18"/>
      <c r="F71" s="19"/>
      <c r="G71" s="19"/>
    </row>
    <row r="72" spans="1:7" x14ac:dyDescent="0.25">
      <c r="A72" s="24" t="s">
        <v>121</v>
      </c>
      <c r="B72" s="24" t="s">
        <v>14</v>
      </c>
      <c r="C72" s="25" t="s">
        <v>123</v>
      </c>
      <c r="D72" s="17" t="s">
        <v>65</v>
      </c>
      <c r="E72" s="26">
        <v>10</v>
      </c>
      <c r="F72" s="27"/>
      <c r="G72" s="28">
        <f>F72*E72</f>
        <v>0</v>
      </c>
    </row>
    <row r="73" spans="1:7" s="2" customFormat="1" x14ac:dyDescent="0.25">
      <c r="A73" s="14" t="s">
        <v>124</v>
      </c>
      <c r="B73" s="15"/>
      <c r="C73" s="16" t="s">
        <v>125</v>
      </c>
      <c r="D73" s="17"/>
      <c r="E73" s="18"/>
      <c r="F73" s="19"/>
      <c r="G73" s="19"/>
    </row>
    <row r="74" spans="1:7" x14ac:dyDescent="0.25">
      <c r="A74" s="24" t="s">
        <v>124</v>
      </c>
      <c r="B74" s="24" t="s">
        <v>14</v>
      </c>
      <c r="C74" s="25" t="s">
        <v>126</v>
      </c>
    </row>
    <row r="75" spans="1:7" x14ac:dyDescent="0.25">
      <c r="A75" s="24" t="s">
        <v>124</v>
      </c>
      <c r="B75" s="24" t="s">
        <v>63</v>
      </c>
      <c r="C75" s="25" t="s">
        <v>110</v>
      </c>
      <c r="D75" s="17" t="s">
        <v>91</v>
      </c>
      <c r="E75" s="26">
        <v>50</v>
      </c>
      <c r="F75" s="27"/>
      <c r="G75" s="28">
        <f>F75*E75</f>
        <v>0</v>
      </c>
    </row>
    <row r="76" spans="1:7" x14ac:dyDescent="0.25">
      <c r="A76" s="24" t="s">
        <v>124</v>
      </c>
      <c r="B76" s="24" t="s">
        <v>41</v>
      </c>
      <c r="C76" s="25" t="s">
        <v>111</v>
      </c>
      <c r="D76" s="17" t="s">
        <v>91</v>
      </c>
      <c r="E76" s="26">
        <v>102</v>
      </c>
      <c r="F76" s="27"/>
      <c r="G76" s="28">
        <f>F76*E76</f>
        <v>0</v>
      </c>
    </row>
    <row r="77" spans="1:7" s="2" customFormat="1" x14ac:dyDescent="0.25">
      <c r="A77" s="14" t="s">
        <v>127</v>
      </c>
      <c r="B77" s="15"/>
      <c r="C77" s="16" t="s">
        <v>128</v>
      </c>
      <c r="D77" s="17"/>
      <c r="E77" s="18"/>
      <c r="F77" s="19"/>
      <c r="G77" s="19"/>
    </row>
    <row r="78" spans="1:7" x14ac:dyDescent="0.25">
      <c r="A78" s="24" t="s">
        <v>127</v>
      </c>
      <c r="B78" s="24" t="s">
        <v>14</v>
      </c>
      <c r="C78" s="25" t="s">
        <v>129</v>
      </c>
    </row>
    <row r="79" spans="1:7" x14ac:dyDescent="0.25">
      <c r="A79" s="24" t="s">
        <v>127</v>
      </c>
      <c r="B79" s="24" t="s">
        <v>41</v>
      </c>
      <c r="C79" s="25" t="s">
        <v>115</v>
      </c>
      <c r="D79" s="17" t="s">
        <v>91</v>
      </c>
      <c r="E79" s="26">
        <v>30</v>
      </c>
      <c r="F79" s="27"/>
      <c r="G79" s="28">
        <f>F79*E79</f>
        <v>0</v>
      </c>
    </row>
    <row r="80" spans="1:7" s="2" customFormat="1" x14ac:dyDescent="0.25">
      <c r="A80" s="14" t="s">
        <v>130</v>
      </c>
      <c r="B80" s="15"/>
      <c r="C80" s="16" t="s">
        <v>131</v>
      </c>
      <c r="D80" s="17"/>
      <c r="E80" s="18"/>
      <c r="F80" s="19"/>
      <c r="G80" s="19"/>
    </row>
    <row r="81" spans="1:7" s="2" customFormat="1" x14ac:dyDescent="0.25">
      <c r="A81" s="14" t="s">
        <v>132</v>
      </c>
      <c r="B81" s="15"/>
      <c r="C81" s="16" t="s">
        <v>133</v>
      </c>
      <c r="D81" s="17"/>
      <c r="E81" s="18"/>
      <c r="F81" s="19"/>
      <c r="G81" s="19"/>
    </row>
    <row r="82" spans="1:7" x14ac:dyDescent="0.25">
      <c r="A82" s="24" t="s">
        <v>132</v>
      </c>
      <c r="B82" s="24" t="s">
        <v>14</v>
      </c>
      <c r="C82" s="25" t="s">
        <v>134</v>
      </c>
      <c r="D82" s="17" t="s">
        <v>135</v>
      </c>
      <c r="E82" s="26">
        <v>13600</v>
      </c>
      <c r="F82" s="27"/>
      <c r="G82" s="28">
        <f>F82*E82</f>
        <v>0</v>
      </c>
    </row>
    <row r="84" spans="1:7" s="1" customFormat="1" x14ac:dyDescent="0.25">
      <c r="A84" s="4"/>
      <c r="B84" s="4"/>
      <c r="C84" s="5" t="s">
        <v>136</v>
      </c>
      <c r="D84" s="20"/>
      <c r="E84" s="21"/>
      <c r="F84" s="22"/>
      <c r="G84" s="23">
        <f>SUM(G27:G82)</f>
        <v>0</v>
      </c>
    </row>
    <row r="85" spans="1:7" s="3" customFormat="1" x14ac:dyDescent="0.25">
      <c r="A85" s="9"/>
      <c r="B85" s="9"/>
      <c r="C85" s="10"/>
      <c r="D85" s="11"/>
      <c r="E85" s="12"/>
      <c r="F85" s="13"/>
      <c r="G85" s="13"/>
    </row>
    <row r="86" spans="1:7" s="2" customFormat="1" x14ac:dyDescent="0.25">
      <c r="A86" s="14" t="s">
        <v>137</v>
      </c>
      <c r="B86" s="15"/>
      <c r="C86" s="16" t="s">
        <v>138</v>
      </c>
      <c r="D86" s="17"/>
      <c r="E86" s="18"/>
      <c r="F86" s="19"/>
      <c r="G86" s="19"/>
    </row>
    <row r="87" spans="1:7" s="2" customFormat="1" x14ac:dyDescent="0.25">
      <c r="A87" s="14" t="s">
        <v>139</v>
      </c>
      <c r="B87" s="15"/>
      <c r="C87" s="16" t="s">
        <v>140</v>
      </c>
      <c r="D87" s="17"/>
      <c r="E87" s="18"/>
      <c r="F87" s="19"/>
      <c r="G87" s="19"/>
    </row>
    <row r="88" spans="1:7" s="2" customFormat="1" x14ac:dyDescent="0.25">
      <c r="A88" s="14" t="s">
        <v>141</v>
      </c>
      <c r="B88" s="15"/>
      <c r="C88" s="16" t="s">
        <v>142</v>
      </c>
      <c r="D88" s="17"/>
      <c r="E88" s="18"/>
      <c r="F88" s="19"/>
      <c r="G88" s="19"/>
    </row>
    <row r="89" spans="1:7" x14ac:dyDescent="0.25">
      <c r="A89" s="24" t="s">
        <v>141</v>
      </c>
      <c r="B89" s="24" t="s">
        <v>14</v>
      </c>
      <c r="C89" s="25" t="s">
        <v>143</v>
      </c>
      <c r="D89" s="17" t="s">
        <v>144</v>
      </c>
      <c r="E89" s="26">
        <v>150</v>
      </c>
      <c r="F89" s="27"/>
      <c r="G89" s="28">
        <f>F89*E89</f>
        <v>0</v>
      </c>
    </row>
    <row r="90" spans="1:7" s="2" customFormat="1" x14ac:dyDescent="0.25">
      <c r="A90" s="14" t="s">
        <v>145</v>
      </c>
      <c r="B90" s="15"/>
      <c r="C90" s="16" t="s">
        <v>146</v>
      </c>
      <c r="D90" s="17"/>
      <c r="E90" s="18"/>
      <c r="F90" s="19"/>
      <c r="G90" s="19"/>
    </row>
    <row r="91" spans="1:7" x14ac:dyDescent="0.25">
      <c r="A91" s="24" t="s">
        <v>145</v>
      </c>
      <c r="B91" s="24" t="s">
        <v>14</v>
      </c>
      <c r="C91" s="25" t="s">
        <v>147</v>
      </c>
    </row>
    <row r="92" spans="1:7" x14ac:dyDescent="0.25">
      <c r="A92" s="24" t="s">
        <v>145</v>
      </c>
      <c r="B92" s="24" t="s">
        <v>63</v>
      </c>
      <c r="C92" s="25" t="s">
        <v>148</v>
      </c>
      <c r="D92" s="17" t="s">
        <v>144</v>
      </c>
      <c r="E92" s="26">
        <v>10076.200000000001</v>
      </c>
      <c r="F92" s="27"/>
      <c r="G92" s="28">
        <f>F92*E92</f>
        <v>0</v>
      </c>
    </row>
    <row r="93" spans="1:7" x14ac:dyDescent="0.25">
      <c r="A93" s="24" t="s">
        <v>145</v>
      </c>
      <c r="B93" s="24" t="s">
        <v>41</v>
      </c>
      <c r="C93" s="25" t="s">
        <v>149</v>
      </c>
      <c r="D93" s="17" t="s">
        <v>144</v>
      </c>
      <c r="E93" s="26">
        <v>4727.09</v>
      </c>
      <c r="F93" s="27"/>
      <c r="G93" s="28">
        <f>F93*E93</f>
        <v>0</v>
      </c>
    </row>
    <row r="94" spans="1:7" x14ac:dyDescent="0.25">
      <c r="A94" s="24" t="s">
        <v>145</v>
      </c>
      <c r="B94" s="24" t="s">
        <v>47</v>
      </c>
      <c r="C94" s="25" t="s">
        <v>150</v>
      </c>
      <c r="D94" s="17" t="s">
        <v>144</v>
      </c>
      <c r="E94" s="26">
        <v>200</v>
      </c>
      <c r="F94" s="27"/>
      <c r="G94" s="28">
        <f>F94*E94</f>
        <v>0</v>
      </c>
    </row>
    <row r="95" spans="1:7" x14ac:dyDescent="0.25">
      <c r="A95" s="24" t="s">
        <v>145</v>
      </c>
      <c r="B95" s="24" t="s">
        <v>151</v>
      </c>
      <c r="C95" s="25" t="s">
        <v>152</v>
      </c>
      <c r="F95" s="27"/>
    </row>
    <row r="96" spans="1:7" ht="30" x14ac:dyDescent="0.25">
      <c r="A96" s="24" t="s">
        <v>145</v>
      </c>
      <c r="B96" s="24" t="s">
        <v>153</v>
      </c>
      <c r="C96" s="25" t="s">
        <v>154</v>
      </c>
      <c r="D96" s="17" t="s">
        <v>144</v>
      </c>
      <c r="E96" s="26">
        <v>200</v>
      </c>
      <c r="F96" s="27"/>
      <c r="G96" s="28">
        <f>F96*E96</f>
        <v>0</v>
      </c>
    </row>
    <row r="97" spans="1:7" x14ac:dyDescent="0.25">
      <c r="A97" s="24" t="s">
        <v>145</v>
      </c>
      <c r="B97" s="24" t="s">
        <v>155</v>
      </c>
      <c r="C97" s="25" t="s">
        <v>156</v>
      </c>
    </row>
    <row r="98" spans="1:7" x14ac:dyDescent="0.25">
      <c r="A98" s="24" t="s">
        <v>145</v>
      </c>
      <c r="B98" s="24" t="s">
        <v>157</v>
      </c>
      <c r="C98" s="25" t="s">
        <v>158</v>
      </c>
      <c r="D98" s="17" t="s">
        <v>144</v>
      </c>
      <c r="E98" s="26">
        <v>100</v>
      </c>
      <c r="F98" s="27"/>
      <c r="G98" s="28">
        <f>F98*E98</f>
        <v>0</v>
      </c>
    </row>
    <row r="99" spans="1:7" x14ac:dyDescent="0.25">
      <c r="A99" s="24" t="s">
        <v>145</v>
      </c>
      <c r="B99" s="24" t="s">
        <v>159</v>
      </c>
      <c r="C99" s="25" t="s">
        <v>160</v>
      </c>
    </row>
    <row r="100" spans="1:7" x14ac:dyDescent="0.25">
      <c r="A100" s="24" t="s">
        <v>145</v>
      </c>
      <c r="B100" s="24" t="s">
        <v>161</v>
      </c>
      <c r="C100" s="25" t="s">
        <v>158</v>
      </c>
      <c r="D100" s="17" t="s">
        <v>144</v>
      </c>
      <c r="E100" s="26">
        <v>50</v>
      </c>
      <c r="F100" s="27"/>
      <c r="G100" s="28">
        <f>F100*E100</f>
        <v>0</v>
      </c>
    </row>
    <row r="101" spans="1:7" s="2" customFormat="1" x14ac:dyDescent="0.25">
      <c r="A101" s="14" t="s">
        <v>162</v>
      </c>
      <c r="B101" s="15"/>
      <c r="C101" s="16" t="s">
        <v>163</v>
      </c>
      <c r="D101" s="17"/>
      <c r="E101" s="18"/>
      <c r="F101" s="19"/>
      <c r="G101" s="19"/>
    </row>
    <row r="102" spans="1:7" x14ac:dyDescent="0.25">
      <c r="A102" s="24" t="s">
        <v>162</v>
      </c>
      <c r="B102" s="24" t="s">
        <v>14</v>
      </c>
      <c r="C102" s="25" t="s">
        <v>164</v>
      </c>
    </row>
    <row r="103" spans="1:7" x14ac:dyDescent="0.25">
      <c r="A103" s="24" t="s">
        <v>162</v>
      </c>
      <c r="B103" s="24" t="s">
        <v>63</v>
      </c>
      <c r="C103" s="25" t="s">
        <v>165</v>
      </c>
      <c r="D103" s="17" t="s">
        <v>144</v>
      </c>
      <c r="E103" s="26">
        <v>200</v>
      </c>
      <c r="F103" s="27"/>
      <c r="G103" s="28">
        <f>F103*E103</f>
        <v>0</v>
      </c>
    </row>
    <row r="104" spans="1:7" x14ac:dyDescent="0.25">
      <c r="A104" s="24" t="s">
        <v>162</v>
      </c>
      <c r="B104" s="24" t="s">
        <v>41</v>
      </c>
      <c r="C104" s="25" t="s">
        <v>166</v>
      </c>
      <c r="D104" s="17" t="s">
        <v>144</v>
      </c>
      <c r="E104" s="26">
        <v>20</v>
      </c>
      <c r="F104" s="27"/>
      <c r="G104" s="28">
        <f>F104*E104</f>
        <v>0</v>
      </c>
    </row>
    <row r="105" spans="1:7" x14ac:dyDescent="0.25">
      <c r="A105" s="24" t="s">
        <v>162</v>
      </c>
      <c r="B105" s="24" t="s">
        <v>67</v>
      </c>
      <c r="C105" s="25" t="s">
        <v>167</v>
      </c>
      <c r="D105" s="17" t="s">
        <v>144</v>
      </c>
      <c r="E105" s="26">
        <v>10</v>
      </c>
      <c r="F105" s="27"/>
      <c r="G105" s="28">
        <f>F105*E105</f>
        <v>0</v>
      </c>
    </row>
    <row r="106" spans="1:7" x14ac:dyDescent="0.25">
      <c r="A106" s="24" t="s">
        <v>162</v>
      </c>
      <c r="B106" s="24" t="s">
        <v>155</v>
      </c>
      <c r="C106" s="25" t="s">
        <v>168</v>
      </c>
    </row>
    <row r="107" spans="1:7" x14ac:dyDescent="0.25">
      <c r="A107" s="24" t="s">
        <v>162</v>
      </c>
      <c r="B107" s="24" t="s">
        <v>169</v>
      </c>
      <c r="C107" s="25" t="s">
        <v>170</v>
      </c>
      <c r="D107" s="17" t="s">
        <v>144</v>
      </c>
      <c r="E107" s="26">
        <v>1000</v>
      </c>
      <c r="F107" s="27"/>
      <c r="G107" s="28">
        <f>F107*E107</f>
        <v>0</v>
      </c>
    </row>
    <row r="108" spans="1:7" x14ac:dyDescent="0.25">
      <c r="A108" s="24" t="s">
        <v>162</v>
      </c>
      <c r="B108" s="24" t="s">
        <v>171</v>
      </c>
      <c r="C108" s="25" t="s">
        <v>172</v>
      </c>
      <c r="D108" s="17" t="s">
        <v>144</v>
      </c>
      <c r="E108" s="26">
        <v>500</v>
      </c>
      <c r="F108" s="27"/>
      <c r="G108" s="28">
        <f>F108*E108</f>
        <v>0</v>
      </c>
    </row>
    <row r="109" spans="1:7" x14ac:dyDescent="0.25">
      <c r="A109" s="24" t="s">
        <v>162</v>
      </c>
      <c r="B109" s="24" t="s">
        <v>173</v>
      </c>
      <c r="C109" s="25" t="s">
        <v>174</v>
      </c>
      <c r="D109" s="17" t="s">
        <v>175</v>
      </c>
      <c r="E109" s="26">
        <v>1000</v>
      </c>
      <c r="F109" s="27"/>
      <c r="G109" s="28">
        <f>F109*E109</f>
        <v>0</v>
      </c>
    </row>
    <row r="110" spans="1:7" x14ac:dyDescent="0.25">
      <c r="A110" s="24" t="s">
        <v>162</v>
      </c>
      <c r="B110" s="24" t="s">
        <v>7</v>
      </c>
      <c r="C110" s="25" t="s">
        <v>176</v>
      </c>
    </row>
    <row r="111" spans="1:7" x14ac:dyDescent="0.25">
      <c r="A111" s="24" t="s">
        <v>162</v>
      </c>
      <c r="B111" s="24" t="s">
        <v>177</v>
      </c>
      <c r="C111" s="25" t="s">
        <v>178</v>
      </c>
      <c r="D111" s="17" t="s">
        <v>144</v>
      </c>
      <c r="E111" s="26">
        <v>1757.5</v>
      </c>
      <c r="F111" s="27"/>
      <c r="G111" s="28">
        <f>F111*E111</f>
        <v>0</v>
      </c>
    </row>
    <row r="112" spans="1:7" x14ac:dyDescent="0.25">
      <c r="A112" s="24" t="s">
        <v>162</v>
      </c>
      <c r="B112" s="24" t="s">
        <v>179</v>
      </c>
      <c r="C112" s="25" t="s">
        <v>180</v>
      </c>
      <c r="E112" s="26">
        <v>0</v>
      </c>
      <c r="F112" s="27"/>
      <c r="G112" s="28">
        <f>F112*E112</f>
        <v>0</v>
      </c>
    </row>
    <row r="113" spans="1:7" x14ac:dyDescent="0.25">
      <c r="A113" s="24" t="s">
        <v>162</v>
      </c>
      <c r="B113" s="24" t="s">
        <v>181</v>
      </c>
      <c r="C113" s="25" t="s">
        <v>182</v>
      </c>
      <c r="D113" s="17" t="s">
        <v>144</v>
      </c>
      <c r="E113" s="26">
        <v>641.79999999999995</v>
      </c>
      <c r="F113" s="27"/>
      <c r="G113" s="28">
        <f>F113*E113</f>
        <v>0</v>
      </c>
    </row>
    <row r="114" spans="1:7" x14ac:dyDescent="0.25">
      <c r="A114" s="24" t="s">
        <v>162</v>
      </c>
      <c r="B114" s="24" t="s">
        <v>183</v>
      </c>
      <c r="C114" s="25" t="s">
        <v>184</v>
      </c>
      <c r="D114" s="17" t="s">
        <v>144</v>
      </c>
      <c r="E114" s="26">
        <v>300</v>
      </c>
      <c r="F114" s="27"/>
      <c r="G114" s="28">
        <f>F114*E114</f>
        <v>0</v>
      </c>
    </row>
    <row r="115" spans="1:7" s="2" customFormat="1" x14ac:dyDescent="0.25">
      <c r="A115" s="14" t="s">
        <v>185</v>
      </c>
      <c r="B115" s="15"/>
      <c r="C115" s="16" t="s">
        <v>186</v>
      </c>
      <c r="D115" s="17"/>
      <c r="E115" s="18"/>
      <c r="F115" s="19"/>
      <c r="G115" s="19"/>
    </row>
    <row r="116" spans="1:7" s="2" customFormat="1" x14ac:dyDescent="0.25">
      <c r="A116" s="14" t="s">
        <v>187</v>
      </c>
      <c r="B116" s="15"/>
      <c r="C116" s="16" t="s">
        <v>188</v>
      </c>
      <c r="D116" s="17"/>
      <c r="E116" s="18"/>
      <c r="F116" s="19"/>
      <c r="G116" s="19"/>
    </row>
    <row r="117" spans="1:7" x14ac:dyDescent="0.25">
      <c r="A117" s="24" t="s">
        <v>187</v>
      </c>
      <c r="B117" s="24" t="s">
        <v>14</v>
      </c>
      <c r="C117" s="25" t="s">
        <v>189</v>
      </c>
    </row>
    <row r="118" spans="1:7" ht="30" x14ac:dyDescent="0.25">
      <c r="A118" s="24" t="s">
        <v>187</v>
      </c>
      <c r="B118" s="24" t="s">
        <v>43</v>
      </c>
      <c r="C118" s="25" t="s">
        <v>190</v>
      </c>
      <c r="D118" s="17" t="s">
        <v>144</v>
      </c>
      <c r="E118" s="26">
        <v>31.78</v>
      </c>
      <c r="F118" s="27"/>
      <c r="G118" s="28">
        <f>F118*E118</f>
        <v>0</v>
      </c>
    </row>
    <row r="119" spans="1:7" s="2" customFormat="1" x14ac:dyDescent="0.25">
      <c r="A119" s="14" t="s">
        <v>191</v>
      </c>
      <c r="B119" s="15"/>
      <c r="C119" s="16" t="s">
        <v>192</v>
      </c>
      <c r="D119" s="17"/>
      <c r="E119" s="18"/>
      <c r="F119" s="19"/>
      <c r="G119" s="19"/>
    </row>
    <row r="120" spans="1:7" x14ac:dyDescent="0.25">
      <c r="A120" s="24" t="s">
        <v>191</v>
      </c>
      <c r="B120" s="24" t="s">
        <v>155</v>
      </c>
      <c r="C120" s="25" t="s">
        <v>193</v>
      </c>
      <c r="D120" s="17" t="s">
        <v>144</v>
      </c>
      <c r="E120" s="26">
        <v>5.28</v>
      </c>
      <c r="F120" s="27"/>
      <c r="G120" s="28">
        <f>F120*E120</f>
        <v>0</v>
      </c>
    </row>
    <row r="121" spans="1:7" s="2" customFormat="1" x14ac:dyDescent="0.25">
      <c r="A121" s="14" t="s">
        <v>194</v>
      </c>
      <c r="B121" s="15"/>
      <c r="C121" s="16" t="s">
        <v>195</v>
      </c>
      <c r="D121" s="17"/>
      <c r="E121" s="18"/>
      <c r="F121" s="19"/>
      <c r="G121" s="19"/>
    </row>
    <row r="122" spans="1:7" x14ac:dyDescent="0.25">
      <c r="A122" s="24" t="s">
        <v>194</v>
      </c>
      <c r="B122" s="24" t="s">
        <v>47</v>
      </c>
      <c r="C122" s="25" t="s">
        <v>196</v>
      </c>
    </row>
    <row r="123" spans="1:7" x14ac:dyDescent="0.25">
      <c r="A123" s="24" t="s">
        <v>194</v>
      </c>
      <c r="B123" s="24" t="s">
        <v>197</v>
      </c>
      <c r="C123" s="25" t="s">
        <v>198</v>
      </c>
      <c r="D123" s="17" t="s">
        <v>144</v>
      </c>
      <c r="E123" s="26">
        <v>12.16</v>
      </c>
      <c r="F123" s="27"/>
      <c r="G123" s="28">
        <f>F123*E123</f>
        <v>0</v>
      </c>
    </row>
    <row r="124" spans="1:7" x14ac:dyDescent="0.25">
      <c r="A124" s="24" t="s">
        <v>194</v>
      </c>
      <c r="B124" s="24" t="s">
        <v>199</v>
      </c>
      <c r="C124" s="25" t="s">
        <v>200</v>
      </c>
      <c r="D124" s="17" t="s">
        <v>144</v>
      </c>
      <c r="E124" s="26">
        <v>50</v>
      </c>
      <c r="F124" s="27"/>
      <c r="G124" s="28">
        <f>F124*E124</f>
        <v>0</v>
      </c>
    </row>
    <row r="125" spans="1:7" s="2" customFormat="1" x14ac:dyDescent="0.25">
      <c r="A125" s="14" t="s">
        <v>201</v>
      </c>
      <c r="B125" s="15"/>
      <c r="C125" s="16" t="s">
        <v>202</v>
      </c>
      <c r="D125" s="17"/>
      <c r="E125" s="18"/>
      <c r="F125" s="19"/>
      <c r="G125" s="19"/>
    </row>
    <row r="126" spans="1:7" x14ac:dyDescent="0.25">
      <c r="A126" s="24" t="s">
        <v>201</v>
      </c>
      <c r="B126" s="24" t="s">
        <v>17</v>
      </c>
      <c r="C126" s="25" t="s">
        <v>203</v>
      </c>
    </row>
    <row r="127" spans="1:7" x14ac:dyDescent="0.25">
      <c r="A127" s="24" t="s">
        <v>201</v>
      </c>
      <c r="B127" s="24" t="s">
        <v>204</v>
      </c>
      <c r="C127" s="25" t="s">
        <v>205</v>
      </c>
      <c r="D127" s="17" t="s">
        <v>206</v>
      </c>
      <c r="E127" s="26">
        <v>300</v>
      </c>
      <c r="F127" s="27"/>
      <c r="G127" s="28">
        <f>F127*E127</f>
        <v>0</v>
      </c>
    </row>
    <row r="128" spans="1:7" x14ac:dyDescent="0.25">
      <c r="A128" s="24" t="s">
        <v>201</v>
      </c>
      <c r="B128" s="24" t="s">
        <v>207</v>
      </c>
      <c r="C128" s="25" t="s">
        <v>208</v>
      </c>
      <c r="D128" s="17" t="s">
        <v>206</v>
      </c>
      <c r="E128" s="26">
        <v>100</v>
      </c>
      <c r="F128" s="27"/>
      <c r="G128" s="28">
        <f>F128*E128</f>
        <v>0</v>
      </c>
    </row>
    <row r="129" spans="1:7" x14ac:dyDescent="0.25">
      <c r="A129" s="24" t="s">
        <v>201</v>
      </c>
      <c r="B129" s="24" t="s">
        <v>209</v>
      </c>
      <c r="C129" s="25" t="s">
        <v>210</v>
      </c>
      <c r="D129" s="17" t="s">
        <v>206</v>
      </c>
      <c r="E129" s="26">
        <v>100</v>
      </c>
      <c r="F129" s="27"/>
      <c r="G129" s="28">
        <f>F129*E129</f>
        <v>0</v>
      </c>
    </row>
    <row r="130" spans="1:7" s="2" customFormat="1" x14ac:dyDescent="0.25">
      <c r="A130" s="14" t="s">
        <v>211</v>
      </c>
      <c r="B130" s="15"/>
      <c r="C130" s="16" t="s">
        <v>212</v>
      </c>
      <c r="D130" s="17"/>
      <c r="E130" s="18"/>
      <c r="F130" s="19"/>
      <c r="G130" s="19"/>
    </row>
    <row r="131" spans="1:7" s="2" customFormat="1" x14ac:dyDescent="0.25">
      <c r="A131" s="14" t="s">
        <v>213</v>
      </c>
      <c r="B131" s="15"/>
      <c r="C131" s="16" t="s">
        <v>214</v>
      </c>
      <c r="D131" s="17"/>
      <c r="E131" s="18"/>
      <c r="F131" s="19"/>
      <c r="G131" s="19"/>
    </row>
    <row r="132" spans="1:7" x14ac:dyDescent="0.25">
      <c r="A132" s="24" t="s">
        <v>213</v>
      </c>
      <c r="B132" s="24" t="s">
        <v>14</v>
      </c>
      <c r="C132" s="25" t="s">
        <v>215</v>
      </c>
      <c r="D132" s="17" t="s">
        <v>144</v>
      </c>
      <c r="E132" s="26">
        <v>999.4</v>
      </c>
      <c r="F132" s="27"/>
      <c r="G132" s="28">
        <f>F132*E132</f>
        <v>0</v>
      </c>
    </row>
    <row r="133" spans="1:7" x14ac:dyDescent="0.25">
      <c r="A133" s="24" t="s">
        <v>213</v>
      </c>
      <c r="B133" s="24" t="s">
        <v>47</v>
      </c>
      <c r="C133" s="25" t="s">
        <v>216</v>
      </c>
      <c r="E133" s="26">
        <v>0</v>
      </c>
      <c r="F133" s="27"/>
      <c r="G133" s="28">
        <f>F133*E133</f>
        <v>0</v>
      </c>
    </row>
    <row r="134" spans="1:7" x14ac:dyDescent="0.25">
      <c r="A134" s="24" t="s">
        <v>213</v>
      </c>
      <c r="B134" s="24" t="s">
        <v>197</v>
      </c>
      <c r="C134" s="25" t="s">
        <v>217</v>
      </c>
      <c r="D134" s="17" t="s">
        <v>144</v>
      </c>
      <c r="E134" s="26">
        <v>2133.56</v>
      </c>
      <c r="F134" s="27"/>
      <c r="G134" s="28">
        <f>F134*E134</f>
        <v>0</v>
      </c>
    </row>
    <row r="135" spans="1:7" x14ac:dyDescent="0.25">
      <c r="A135" s="24" t="s">
        <v>213</v>
      </c>
      <c r="B135" s="24" t="s">
        <v>199</v>
      </c>
      <c r="C135" s="25" t="s">
        <v>218</v>
      </c>
      <c r="D135" s="17" t="s">
        <v>144</v>
      </c>
      <c r="E135" s="26">
        <v>2197.3000000000002</v>
      </c>
      <c r="F135" s="27"/>
      <c r="G135" s="28">
        <f>F135*E135</f>
        <v>0</v>
      </c>
    </row>
    <row r="136" spans="1:7" s="2" customFormat="1" ht="30" x14ac:dyDescent="0.25">
      <c r="A136" s="14" t="s">
        <v>219</v>
      </c>
      <c r="B136" s="15"/>
      <c r="C136" s="16" t="s">
        <v>220</v>
      </c>
      <c r="D136" s="17"/>
      <c r="E136" s="18"/>
      <c r="F136" s="19"/>
      <c r="G136" s="19"/>
    </row>
    <row r="137" spans="1:7" x14ac:dyDescent="0.25">
      <c r="A137" s="24" t="s">
        <v>219</v>
      </c>
      <c r="B137" s="24" t="s">
        <v>19</v>
      </c>
      <c r="C137" s="25" t="s">
        <v>221</v>
      </c>
    </row>
    <row r="138" spans="1:7" x14ac:dyDescent="0.25">
      <c r="A138" s="24" t="s">
        <v>219</v>
      </c>
      <c r="B138" s="24" t="s">
        <v>75</v>
      </c>
      <c r="C138" s="25" t="s">
        <v>217</v>
      </c>
      <c r="D138" s="17" t="s">
        <v>144</v>
      </c>
      <c r="E138" s="26">
        <v>10</v>
      </c>
      <c r="F138" s="27"/>
      <c r="G138" s="28">
        <f>F138*E138</f>
        <v>0</v>
      </c>
    </row>
    <row r="139" spans="1:7" x14ac:dyDescent="0.25">
      <c r="A139" s="24" t="s">
        <v>219</v>
      </c>
      <c r="B139" s="24" t="s">
        <v>155</v>
      </c>
      <c r="C139" s="25" t="s">
        <v>222</v>
      </c>
      <c r="D139" s="17" t="s">
        <v>144</v>
      </c>
      <c r="E139" s="26">
        <v>40</v>
      </c>
      <c r="F139" s="27"/>
      <c r="G139" s="28">
        <f>F139*E139</f>
        <v>0</v>
      </c>
    </row>
    <row r="140" spans="1:7" x14ac:dyDescent="0.25">
      <c r="A140" s="24" t="s">
        <v>219</v>
      </c>
      <c r="B140" s="24" t="s">
        <v>171</v>
      </c>
      <c r="C140" s="25" t="s">
        <v>223</v>
      </c>
      <c r="F140" s="27"/>
    </row>
    <row r="141" spans="1:7" x14ac:dyDescent="0.25">
      <c r="A141" s="24" t="s">
        <v>219</v>
      </c>
      <c r="B141" s="24" t="s">
        <v>224</v>
      </c>
      <c r="C141" s="25" t="s">
        <v>225</v>
      </c>
      <c r="D141" s="17" t="s">
        <v>144</v>
      </c>
      <c r="E141" s="26">
        <v>10</v>
      </c>
      <c r="F141" s="27"/>
      <c r="G141" s="28">
        <f>F141*E141</f>
        <v>0</v>
      </c>
    </row>
    <row r="142" spans="1:7" x14ac:dyDescent="0.25">
      <c r="A142" s="24" t="s">
        <v>219</v>
      </c>
      <c r="B142" s="24" t="s">
        <v>159</v>
      </c>
      <c r="C142" s="25" t="s">
        <v>226</v>
      </c>
      <c r="D142" s="17" t="s">
        <v>144</v>
      </c>
      <c r="E142" s="26">
        <v>43.6</v>
      </c>
      <c r="F142" s="27"/>
      <c r="G142" s="28">
        <f>F142*E142</f>
        <v>0</v>
      </c>
    </row>
    <row r="143" spans="1:7" s="2" customFormat="1" x14ac:dyDescent="0.25">
      <c r="A143" s="14" t="s">
        <v>227</v>
      </c>
      <c r="B143" s="15"/>
      <c r="C143" s="16" t="s">
        <v>228</v>
      </c>
      <c r="D143" s="17"/>
      <c r="E143" s="18"/>
      <c r="F143" s="19"/>
      <c r="G143" s="19"/>
    </row>
    <row r="144" spans="1:7" s="2" customFormat="1" ht="30" x14ac:dyDescent="0.25">
      <c r="A144" s="14" t="s">
        <v>229</v>
      </c>
      <c r="B144" s="15"/>
      <c r="C144" s="16" t="s">
        <v>230</v>
      </c>
      <c r="D144" s="17"/>
      <c r="E144" s="18"/>
      <c r="F144" s="19"/>
      <c r="G144" s="19"/>
    </row>
    <row r="145" spans="1:7" x14ac:dyDescent="0.25">
      <c r="A145" s="24" t="s">
        <v>229</v>
      </c>
      <c r="B145" s="24" t="s">
        <v>14</v>
      </c>
      <c r="C145" s="25" t="s">
        <v>231</v>
      </c>
    </row>
    <row r="146" spans="1:7" x14ac:dyDescent="0.25">
      <c r="A146" s="24" t="s">
        <v>229</v>
      </c>
      <c r="B146" s="24" t="s">
        <v>67</v>
      </c>
      <c r="C146" s="25" t="s">
        <v>232</v>
      </c>
      <c r="D146" s="17" t="s">
        <v>59</v>
      </c>
      <c r="E146" s="26">
        <v>100</v>
      </c>
      <c r="F146" s="27"/>
      <c r="G146" s="28">
        <f>F146*E146</f>
        <v>0</v>
      </c>
    </row>
    <row r="147" spans="1:7" s="2" customFormat="1" x14ac:dyDescent="0.25">
      <c r="A147" s="14" t="s">
        <v>233</v>
      </c>
      <c r="B147" s="15"/>
      <c r="C147" s="16" t="s">
        <v>234</v>
      </c>
      <c r="D147" s="17"/>
      <c r="E147" s="18"/>
      <c r="F147" s="19"/>
      <c r="G147" s="19"/>
    </row>
    <row r="148" spans="1:7" s="2" customFormat="1" x14ac:dyDescent="0.25">
      <c r="A148" s="14" t="s">
        <v>235</v>
      </c>
      <c r="B148" s="15"/>
      <c r="C148" s="16" t="s">
        <v>236</v>
      </c>
      <c r="D148" s="17"/>
      <c r="E148" s="18"/>
      <c r="F148" s="19"/>
      <c r="G148" s="19"/>
    </row>
    <row r="149" spans="1:7" x14ac:dyDescent="0.25">
      <c r="A149" s="24" t="s">
        <v>235</v>
      </c>
      <c r="B149" s="24" t="s">
        <v>14</v>
      </c>
      <c r="C149" s="25" t="s">
        <v>215</v>
      </c>
      <c r="D149" s="17" t="s">
        <v>144</v>
      </c>
      <c r="E149" s="26">
        <v>500</v>
      </c>
      <c r="F149" s="27"/>
      <c r="G149" s="28">
        <f>F149*E149</f>
        <v>0</v>
      </c>
    </row>
    <row r="150" spans="1:7" x14ac:dyDescent="0.25">
      <c r="A150" s="24" t="s">
        <v>235</v>
      </c>
      <c r="B150" s="24" t="s">
        <v>47</v>
      </c>
      <c r="C150" s="25" t="s">
        <v>237</v>
      </c>
      <c r="E150" s="26">
        <v>0</v>
      </c>
      <c r="F150" s="27"/>
      <c r="G150" s="28">
        <f>F150*E150</f>
        <v>0</v>
      </c>
    </row>
    <row r="151" spans="1:7" x14ac:dyDescent="0.25">
      <c r="A151" s="24" t="s">
        <v>235</v>
      </c>
      <c r="B151" s="24" t="s">
        <v>238</v>
      </c>
      <c r="C151" s="25" t="s">
        <v>239</v>
      </c>
      <c r="D151" s="17" t="s">
        <v>144</v>
      </c>
      <c r="E151" s="26">
        <v>500</v>
      </c>
      <c r="F151" s="27"/>
      <c r="G151" s="28">
        <f>F151*E151</f>
        <v>0</v>
      </c>
    </row>
    <row r="152" spans="1:7" s="2" customFormat="1" x14ac:dyDescent="0.25">
      <c r="A152" s="14" t="s">
        <v>240</v>
      </c>
      <c r="B152" s="15"/>
      <c r="C152" s="16" t="s">
        <v>241</v>
      </c>
      <c r="D152" s="17"/>
      <c r="E152" s="18"/>
      <c r="F152" s="19"/>
      <c r="G152" s="19"/>
    </row>
    <row r="153" spans="1:7" ht="30" x14ac:dyDescent="0.25">
      <c r="A153" s="24" t="s">
        <v>240</v>
      </c>
      <c r="B153" s="24" t="s">
        <v>14</v>
      </c>
      <c r="C153" s="25" t="s">
        <v>242</v>
      </c>
    </row>
    <row r="154" spans="1:7" x14ac:dyDescent="0.25">
      <c r="A154" s="24" t="s">
        <v>240</v>
      </c>
      <c r="B154" s="24" t="s">
        <v>43</v>
      </c>
      <c r="C154" s="25" t="s">
        <v>239</v>
      </c>
      <c r="D154" s="17" t="s">
        <v>144</v>
      </c>
      <c r="E154" s="26">
        <v>88</v>
      </c>
      <c r="F154" s="27"/>
      <c r="G154" s="28">
        <f>F154*E154</f>
        <v>0</v>
      </c>
    </row>
    <row r="155" spans="1:7" ht="30" x14ac:dyDescent="0.25">
      <c r="A155" s="24" t="s">
        <v>240</v>
      </c>
      <c r="B155" s="24" t="s">
        <v>47</v>
      </c>
      <c r="C155" s="25" t="s">
        <v>243</v>
      </c>
      <c r="E155" s="26">
        <v>0</v>
      </c>
      <c r="F155" s="27"/>
      <c r="G155" s="28">
        <f>F155*E155</f>
        <v>0</v>
      </c>
    </row>
    <row r="156" spans="1:7" x14ac:dyDescent="0.25">
      <c r="A156" s="24" t="s">
        <v>240</v>
      </c>
      <c r="B156" s="24" t="s">
        <v>238</v>
      </c>
      <c r="C156" s="25" t="s">
        <v>239</v>
      </c>
      <c r="D156" s="17" t="s">
        <v>144</v>
      </c>
      <c r="E156" s="26">
        <v>1836.2</v>
      </c>
      <c r="F156" s="27"/>
      <c r="G156" s="28">
        <f>F156*E156</f>
        <v>0</v>
      </c>
    </row>
    <row r="157" spans="1:7" ht="45" x14ac:dyDescent="0.25">
      <c r="A157" s="24" t="s">
        <v>240</v>
      </c>
      <c r="B157" s="24" t="s">
        <v>155</v>
      </c>
      <c r="C157" s="25" t="s">
        <v>244</v>
      </c>
    </row>
    <row r="158" spans="1:7" x14ac:dyDescent="0.25">
      <c r="A158" s="24" t="s">
        <v>240</v>
      </c>
      <c r="B158" s="24" t="s">
        <v>169</v>
      </c>
      <c r="C158" s="25" t="s">
        <v>239</v>
      </c>
      <c r="D158" s="17" t="s">
        <v>144</v>
      </c>
      <c r="E158" s="26">
        <v>126.24</v>
      </c>
      <c r="F158" s="27"/>
      <c r="G158" s="28">
        <f>F158*E158</f>
        <v>0</v>
      </c>
    </row>
    <row r="159" spans="1:7" ht="45" x14ac:dyDescent="0.25">
      <c r="A159" s="24" t="s">
        <v>240</v>
      </c>
      <c r="B159" s="24" t="s">
        <v>171</v>
      </c>
      <c r="C159" s="25" t="s">
        <v>245</v>
      </c>
    </row>
    <row r="160" spans="1:7" x14ac:dyDescent="0.25">
      <c r="A160" s="24" t="s">
        <v>240</v>
      </c>
      <c r="B160" s="24" t="s">
        <v>224</v>
      </c>
      <c r="C160" s="25" t="s">
        <v>239</v>
      </c>
      <c r="D160" s="17" t="s">
        <v>144</v>
      </c>
      <c r="E160" s="26">
        <v>10.5</v>
      </c>
      <c r="F160" s="27"/>
      <c r="G160" s="28">
        <f>F160*E160</f>
        <v>0</v>
      </c>
    </row>
    <row r="161" spans="1:7" s="2" customFormat="1" x14ac:dyDescent="0.25">
      <c r="A161" s="14" t="s">
        <v>246</v>
      </c>
      <c r="B161" s="15"/>
      <c r="C161" s="16" t="s">
        <v>247</v>
      </c>
      <c r="D161" s="17"/>
      <c r="E161" s="18"/>
      <c r="F161" s="19"/>
      <c r="G161" s="19"/>
    </row>
    <row r="162" spans="1:7" s="2" customFormat="1" x14ac:dyDescent="0.25">
      <c r="A162" s="14" t="s">
        <v>248</v>
      </c>
      <c r="B162" s="15"/>
      <c r="C162" s="16" t="s">
        <v>249</v>
      </c>
      <c r="D162" s="17"/>
      <c r="E162" s="18"/>
      <c r="F162" s="19"/>
      <c r="G162" s="19"/>
    </row>
    <row r="163" spans="1:7" x14ac:dyDescent="0.25">
      <c r="A163" s="24" t="s">
        <v>248</v>
      </c>
      <c r="B163" s="24" t="s">
        <v>14</v>
      </c>
      <c r="C163" s="25" t="s">
        <v>250</v>
      </c>
    </row>
    <row r="164" spans="1:7" x14ac:dyDescent="0.25">
      <c r="A164" s="24" t="s">
        <v>248</v>
      </c>
      <c r="B164" s="24" t="s">
        <v>63</v>
      </c>
      <c r="C164" s="25" t="s">
        <v>251</v>
      </c>
      <c r="D164" s="17" t="s">
        <v>144</v>
      </c>
      <c r="E164" s="26">
        <v>42.57</v>
      </c>
      <c r="F164" s="27"/>
      <c r="G164" s="28">
        <f>F164*E164</f>
        <v>0</v>
      </c>
    </row>
    <row r="165" spans="1:7" x14ac:dyDescent="0.25">
      <c r="A165" s="24" t="s">
        <v>248</v>
      </c>
      <c r="B165" s="24" t="s">
        <v>67</v>
      </c>
      <c r="C165" s="25" t="s">
        <v>252</v>
      </c>
      <c r="D165" s="17" t="s">
        <v>144</v>
      </c>
      <c r="E165" s="26">
        <v>30</v>
      </c>
      <c r="F165" s="27"/>
      <c r="G165" s="28">
        <f>F165*E165</f>
        <v>0</v>
      </c>
    </row>
    <row r="166" spans="1:7" s="2" customFormat="1" x14ac:dyDescent="0.25">
      <c r="A166" s="14" t="s">
        <v>253</v>
      </c>
      <c r="B166" s="15"/>
      <c r="C166" s="16" t="s">
        <v>254</v>
      </c>
      <c r="D166" s="17"/>
      <c r="E166" s="18"/>
      <c r="F166" s="19"/>
      <c r="G166" s="19"/>
    </row>
    <row r="167" spans="1:7" s="2" customFormat="1" x14ac:dyDescent="0.25">
      <c r="A167" s="14" t="s">
        <v>255</v>
      </c>
      <c r="B167" s="15"/>
      <c r="C167" s="16" t="s">
        <v>256</v>
      </c>
      <c r="D167" s="17"/>
      <c r="E167" s="18"/>
      <c r="F167" s="19"/>
      <c r="G167" s="19"/>
    </row>
    <row r="168" spans="1:7" x14ac:dyDescent="0.25">
      <c r="A168" s="24" t="s">
        <v>255</v>
      </c>
      <c r="B168" s="24" t="s">
        <v>14</v>
      </c>
      <c r="C168" s="25" t="s">
        <v>257</v>
      </c>
    </row>
    <row r="169" spans="1:7" x14ac:dyDescent="0.25">
      <c r="A169" s="24" t="s">
        <v>255</v>
      </c>
      <c r="B169" s="24" t="s">
        <v>63</v>
      </c>
      <c r="C169" s="25" t="s">
        <v>258</v>
      </c>
      <c r="D169" s="17" t="s">
        <v>144</v>
      </c>
      <c r="E169" s="26">
        <v>60.4</v>
      </c>
      <c r="F169" s="27"/>
      <c r="G169" s="28">
        <f>F169*E169</f>
        <v>0</v>
      </c>
    </row>
    <row r="170" spans="1:7" s="2" customFormat="1" x14ac:dyDescent="0.25">
      <c r="A170" s="14" t="s">
        <v>259</v>
      </c>
      <c r="B170" s="15"/>
      <c r="C170" s="16" t="s">
        <v>260</v>
      </c>
      <c r="D170" s="17"/>
      <c r="E170" s="18"/>
      <c r="F170" s="19"/>
      <c r="G170" s="19"/>
    </row>
    <row r="171" spans="1:7" x14ac:dyDescent="0.25">
      <c r="A171" s="24" t="s">
        <v>259</v>
      </c>
      <c r="B171" s="24" t="s">
        <v>14</v>
      </c>
      <c r="C171" s="25" t="s">
        <v>261</v>
      </c>
      <c r="D171" s="17" t="s">
        <v>144</v>
      </c>
      <c r="E171" s="26">
        <v>10</v>
      </c>
      <c r="F171" s="27"/>
      <c r="G171" s="28">
        <f>F171*E171</f>
        <v>0</v>
      </c>
    </row>
    <row r="172" spans="1:7" s="2" customFormat="1" x14ac:dyDescent="0.25">
      <c r="A172" s="14" t="s">
        <v>262</v>
      </c>
      <c r="B172" s="15"/>
      <c r="C172" s="16" t="s">
        <v>263</v>
      </c>
      <c r="D172" s="17"/>
      <c r="E172" s="18"/>
      <c r="F172" s="19"/>
      <c r="G172" s="19"/>
    </row>
    <row r="173" spans="1:7" x14ac:dyDescent="0.25">
      <c r="A173" s="24" t="s">
        <v>262</v>
      </c>
      <c r="B173" s="24" t="s">
        <v>47</v>
      </c>
      <c r="C173" s="25" t="s">
        <v>264</v>
      </c>
    </row>
    <row r="174" spans="1:7" x14ac:dyDescent="0.25">
      <c r="A174" s="24" t="s">
        <v>262</v>
      </c>
      <c r="B174" s="24" t="s">
        <v>197</v>
      </c>
      <c r="C174" s="25" t="s">
        <v>265</v>
      </c>
      <c r="D174" s="17" t="s">
        <v>144</v>
      </c>
      <c r="E174" s="26">
        <v>50.4</v>
      </c>
      <c r="F174" s="27"/>
      <c r="G174" s="28">
        <f>F174*E174</f>
        <v>0</v>
      </c>
    </row>
    <row r="175" spans="1:7" s="2" customFormat="1" ht="30" x14ac:dyDescent="0.25">
      <c r="A175" s="14" t="s">
        <v>266</v>
      </c>
      <c r="B175" s="15"/>
      <c r="C175" s="16" t="s">
        <v>267</v>
      </c>
      <c r="D175" s="17"/>
      <c r="E175" s="18"/>
      <c r="F175" s="19"/>
      <c r="G175" s="19"/>
    </row>
    <row r="176" spans="1:7" x14ac:dyDescent="0.25">
      <c r="A176" s="24" t="s">
        <v>266</v>
      </c>
      <c r="B176" s="24" t="s">
        <v>14</v>
      </c>
      <c r="C176" s="25" t="s">
        <v>268</v>
      </c>
    </row>
    <row r="177" spans="1:7" x14ac:dyDescent="0.25">
      <c r="A177" s="24" t="s">
        <v>266</v>
      </c>
      <c r="B177" s="24" t="s">
        <v>43</v>
      </c>
      <c r="C177" s="25" t="s">
        <v>269</v>
      </c>
      <c r="D177" s="17" t="s">
        <v>144</v>
      </c>
      <c r="E177" s="26">
        <v>1210.6500000000001</v>
      </c>
      <c r="F177" s="27"/>
      <c r="G177" s="28">
        <f>F177*E177</f>
        <v>0</v>
      </c>
    </row>
    <row r="178" spans="1:7" s="2" customFormat="1" x14ac:dyDescent="0.25">
      <c r="A178" s="14" t="s">
        <v>270</v>
      </c>
      <c r="B178" s="15"/>
      <c r="C178" s="16" t="s">
        <v>271</v>
      </c>
      <c r="D178" s="17"/>
      <c r="E178" s="18"/>
      <c r="F178" s="19"/>
      <c r="G178" s="19"/>
    </row>
    <row r="179" spans="1:7" s="2" customFormat="1" x14ac:dyDescent="0.25">
      <c r="A179" s="14" t="s">
        <v>272</v>
      </c>
      <c r="B179" s="15"/>
      <c r="C179" s="16" t="s">
        <v>273</v>
      </c>
      <c r="D179" s="17"/>
      <c r="E179" s="18"/>
      <c r="F179" s="19"/>
      <c r="G179" s="19"/>
    </row>
    <row r="180" spans="1:7" x14ac:dyDescent="0.25">
      <c r="A180" s="24" t="s">
        <v>272</v>
      </c>
      <c r="B180" s="24" t="s">
        <v>17</v>
      </c>
      <c r="C180" s="25" t="s">
        <v>274</v>
      </c>
      <c r="D180" s="17" t="s">
        <v>275</v>
      </c>
      <c r="E180" s="26">
        <v>1900</v>
      </c>
      <c r="F180" s="27"/>
      <c r="G180" s="28">
        <f>F180*E180</f>
        <v>0</v>
      </c>
    </row>
    <row r="181" spans="1:7" x14ac:dyDescent="0.25">
      <c r="A181" s="24" t="s">
        <v>272</v>
      </c>
      <c r="B181" s="24" t="s">
        <v>19</v>
      </c>
      <c r="C181" s="25" t="s">
        <v>276</v>
      </c>
      <c r="D181" s="17" t="s">
        <v>275</v>
      </c>
      <c r="E181" s="26">
        <v>950</v>
      </c>
      <c r="F181" s="27"/>
      <c r="G181" s="28">
        <f>F181*E181</f>
        <v>0</v>
      </c>
    </row>
    <row r="182" spans="1:7" x14ac:dyDescent="0.25">
      <c r="A182" s="24" t="s">
        <v>272</v>
      </c>
      <c r="B182" s="24" t="s">
        <v>21</v>
      </c>
      <c r="C182" s="25" t="s">
        <v>277</v>
      </c>
      <c r="D182" s="17" t="s">
        <v>275</v>
      </c>
      <c r="E182" s="26">
        <v>3800</v>
      </c>
      <c r="F182" s="27"/>
      <c r="G182" s="28">
        <f>F182*E182</f>
        <v>0</v>
      </c>
    </row>
    <row r="183" spans="1:7" x14ac:dyDescent="0.25">
      <c r="A183" s="24" t="s">
        <v>272</v>
      </c>
      <c r="B183" s="24" t="s">
        <v>47</v>
      </c>
      <c r="C183" s="25" t="s">
        <v>278</v>
      </c>
      <c r="D183" s="17" t="s">
        <v>275</v>
      </c>
      <c r="E183" s="26">
        <v>240</v>
      </c>
      <c r="F183" s="27"/>
      <c r="G183" s="28">
        <f>F183*E183</f>
        <v>0</v>
      </c>
    </row>
    <row r="184" spans="1:7" x14ac:dyDescent="0.25">
      <c r="A184" s="24" t="s">
        <v>272</v>
      </c>
      <c r="B184" s="24" t="s">
        <v>279</v>
      </c>
      <c r="C184" s="25" t="s">
        <v>280</v>
      </c>
      <c r="D184" s="17" t="s">
        <v>275</v>
      </c>
      <c r="E184" s="26">
        <v>200</v>
      </c>
      <c r="F184" s="27"/>
      <c r="G184" s="28">
        <f>F184*E184</f>
        <v>0</v>
      </c>
    </row>
    <row r="185" spans="1:7" s="2" customFormat="1" x14ac:dyDescent="0.25">
      <c r="A185" s="14" t="s">
        <v>281</v>
      </c>
      <c r="B185" s="15"/>
      <c r="C185" s="16" t="s">
        <v>282</v>
      </c>
      <c r="D185" s="17"/>
      <c r="E185" s="18"/>
      <c r="F185" s="19"/>
      <c r="G185" s="19"/>
    </row>
    <row r="186" spans="1:7" x14ac:dyDescent="0.25">
      <c r="A186" s="24" t="s">
        <v>281</v>
      </c>
      <c r="B186" s="24" t="s">
        <v>19</v>
      </c>
      <c r="C186" s="25" t="s">
        <v>283</v>
      </c>
      <c r="D186" s="17" t="s">
        <v>275</v>
      </c>
      <c r="E186" s="26">
        <v>1732.62</v>
      </c>
      <c r="F186" s="27"/>
      <c r="G186" s="28">
        <f>F186*E186</f>
        <v>0</v>
      </c>
    </row>
    <row r="187" spans="1:7" x14ac:dyDescent="0.25">
      <c r="A187" s="24" t="s">
        <v>281</v>
      </c>
      <c r="B187" s="24" t="s">
        <v>284</v>
      </c>
      <c r="C187" s="25" t="s">
        <v>285</v>
      </c>
      <c r="D187" s="17" t="s">
        <v>275</v>
      </c>
      <c r="E187" s="26">
        <v>50</v>
      </c>
      <c r="F187" s="27"/>
      <c r="G187" s="28">
        <f>F187*E187</f>
        <v>0</v>
      </c>
    </row>
    <row r="188" spans="1:7" ht="30" x14ac:dyDescent="0.25">
      <c r="A188" s="24" t="s">
        <v>281</v>
      </c>
      <c r="B188" s="24" t="s">
        <v>286</v>
      </c>
      <c r="C188" s="25" t="s">
        <v>287</v>
      </c>
      <c r="D188" s="17" t="s">
        <v>275</v>
      </c>
      <c r="E188" s="26">
        <v>48</v>
      </c>
      <c r="F188" s="27"/>
      <c r="G188" s="28">
        <f>F188*E188</f>
        <v>0</v>
      </c>
    </row>
    <row r="189" spans="1:7" s="2" customFormat="1" x14ac:dyDescent="0.25">
      <c r="A189" s="14" t="s">
        <v>288</v>
      </c>
      <c r="B189" s="15"/>
      <c r="C189" s="16" t="s">
        <v>289</v>
      </c>
      <c r="D189" s="17"/>
      <c r="E189" s="18"/>
      <c r="F189" s="19"/>
      <c r="G189" s="19"/>
    </row>
    <row r="190" spans="1:7" x14ac:dyDescent="0.25">
      <c r="A190" s="24" t="s">
        <v>288</v>
      </c>
      <c r="B190" s="24" t="s">
        <v>19</v>
      </c>
      <c r="C190" s="25" t="s">
        <v>290</v>
      </c>
      <c r="D190" s="17" t="s">
        <v>275</v>
      </c>
      <c r="E190" s="26">
        <v>2</v>
      </c>
      <c r="F190" s="27"/>
      <c r="G190" s="28">
        <f>F190*E190</f>
        <v>0</v>
      </c>
    </row>
    <row r="191" spans="1:7" x14ac:dyDescent="0.25">
      <c r="A191" s="24" t="s">
        <v>288</v>
      </c>
      <c r="B191" s="24" t="s">
        <v>21</v>
      </c>
      <c r="C191" s="25" t="s">
        <v>291</v>
      </c>
      <c r="D191" s="17" t="s">
        <v>275</v>
      </c>
      <c r="E191" s="26">
        <v>10</v>
      </c>
      <c r="F191" s="27"/>
      <c r="G191" s="28">
        <f>F191*E191</f>
        <v>0</v>
      </c>
    </row>
    <row r="193" spans="1:7" s="1" customFormat="1" x14ac:dyDescent="0.25">
      <c r="A193" s="4"/>
      <c r="B193" s="4"/>
      <c r="C193" s="5" t="s">
        <v>292</v>
      </c>
      <c r="D193" s="20"/>
      <c r="E193" s="21"/>
      <c r="F193" s="22"/>
      <c r="G193" s="23">
        <f>SUM(G86:G191)</f>
        <v>0</v>
      </c>
    </row>
    <row r="194" spans="1:7" s="3" customFormat="1" x14ac:dyDescent="0.25">
      <c r="A194" s="9"/>
      <c r="B194" s="9"/>
      <c r="C194" s="10"/>
      <c r="D194" s="11"/>
      <c r="E194" s="12"/>
      <c r="F194" s="13"/>
      <c r="G194" s="13"/>
    </row>
    <row r="195" spans="1:7" s="2" customFormat="1" x14ac:dyDescent="0.25">
      <c r="A195" s="14" t="s">
        <v>293</v>
      </c>
      <c r="B195" s="15"/>
      <c r="C195" s="16" t="s">
        <v>294</v>
      </c>
      <c r="D195" s="17"/>
      <c r="E195" s="18"/>
      <c r="F195" s="19"/>
      <c r="G195" s="19"/>
    </row>
    <row r="196" spans="1:7" s="2" customFormat="1" x14ac:dyDescent="0.25">
      <c r="A196" s="14" t="s">
        <v>295</v>
      </c>
      <c r="B196" s="15"/>
      <c r="C196" s="16" t="s">
        <v>296</v>
      </c>
      <c r="D196" s="17"/>
      <c r="E196" s="18"/>
      <c r="F196" s="19"/>
      <c r="G196" s="19"/>
    </row>
    <row r="197" spans="1:7" s="2" customFormat="1" ht="30" x14ac:dyDescent="0.25">
      <c r="A197" s="14" t="s">
        <v>297</v>
      </c>
      <c r="B197" s="15"/>
      <c r="C197" s="16" t="s">
        <v>298</v>
      </c>
      <c r="D197" s="17"/>
      <c r="E197" s="18"/>
      <c r="F197" s="19"/>
      <c r="G197" s="19"/>
    </row>
    <row r="198" spans="1:7" x14ac:dyDescent="0.25">
      <c r="A198" s="24" t="s">
        <v>297</v>
      </c>
      <c r="B198" s="24" t="s">
        <v>21</v>
      </c>
      <c r="C198" s="25" t="s">
        <v>299</v>
      </c>
      <c r="D198" s="17" t="s">
        <v>59</v>
      </c>
      <c r="E198" s="26">
        <v>47.2</v>
      </c>
      <c r="F198" s="27"/>
      <c r="G198" s="28">
        <f>F198*E198</f>
        <v>0</v>
      </c>
    </row>
    <row r="199" spans="1:7" s="2" customFormat="1" x14ac:dyDescent="0.25">
      <c r="A199" s="14" t="s">
        <v>300</v>
      </c>
      <c r="B199" s="15"/>
      <c r="C199" s="16" t="s">
        <v>301</v>
      </c>
      <c r="D199" s="17"/>
      <c r="E199" s="18"/>
      <c r="F199" s="19"/>
      <c r="G199" s="19"/>
    </row>
    <row r="200" spans="1:7" x14ac:dyDescent="0.25">
      <c r="A200" s="24" t="s">
        <v>300</v>
      </c>
      <c r="B200" s="24" t="s">
        <v>14</v>
      </c>
      <c r="C200" s="25" t="s">
        <v>302</v>
      </c>
    </row>
    <row r="201" spans="1:7" x14ac:dyDescent="0.25">
      <c r="A201" s="24" t="s">
        <v>300</v>
      </c>
      <c r="B201" s="24" t="s">
        <v>67</v>
      </c>
      <c r="C201" s="25" t="s">
        <v>303</v>
      </c>
      <c r="D201" s="17" t="s">
        <v>59</v>
      </c>
      <c r="E201" s="26">
        <v>2</v>
      </c>
      <c r="F201" s="27"/>
      <c r="G201" s="28">
        <f>F201*E201</f>
        <v>0</v>
      </c>
    </row>
    <row r="202" spans="1:7" s="2" customFormat="1" x14ac:dyDescent="0.25">
      <c r="A202" s="14" t="s">
        <v>304</v>
      </c>
      <c r="B202" s="15"/>
      <c r="C202" s="16" t="s">
        <v>305</v>
      </c>
      <c r="D202" s="17"/>
      <c r="E202" s="18"/>
      <c r="F202" s="19"/>
      <c r="G202" s="19"/>
    </row>
    <row r="203" spans="1:7" s="2" customFormat="1" x14ac:dyDescent="0.25">
      <c r="A203" s="14" t="s">
        <v>306</v>
      </c>
      <c r="B203" s="15"/>
      <c r="C203" s="16" t="s">
        <v>307</v>
      </c>
      <c r="D203" s="17"/>
      <c r="E203" s="18"/>
      <c r="F203" s="19"/>
      <c r="G203" s="19"/>
    </row>
    <row r="204" spans="1:7" ht="30" x14ac:dyDescent="0.25">
      <c r="A204" s="24" t="s">
        <v>306</v>
      </c>
      <c r="B204" s="24" t="s">
        <v>14</v>
      </c>
      <c r="C204" s="25" t="s">
        <v>308</v>
      </c>
    </row>
    <row r="205" spans="1:7" x14ac:dyDescent="0.25">
      <c r="A205" s="24" t="s">
        <v>306</v>
      </c>
      <c r="B205" s="24" t="s">
        <v>41</v>
      </c>
      <c r="C205" s="25" t="s">
        <v>309</v>
      </c>
      <c r="D205" s="17" t="s">
        <v>144</v>
      </c>
      <c r="E205" s="26">
        <v>5</v>
      </c>
      <c r="F205" s="27"/>
      <c r="G205" s="28">
        <f>F205*E205</f>
        <v>0</v>
      </c>
    </row>
    <row r="206" spans="1:7" ht="30" x14ac:dyDescent="0.25">
      <c r="A206" s="24" t="s">
        <v>306</v>
      </c>
      <c r="B206" s="24" t="s">
        <v>17</v>
      </c>
      <c r="C206" s="25" t="s">
        <v>310</v>
      </c>
    </row>
    <row r="207" spans="1:7" x14ac:dyDescent="0.25">
      <c r="A207" s="24" t="s">
        <v>306</v>
      </c>
      <c r="B207" s="24" t="s">
        <v>311</v>
      </c>
      <c r="C207" s="25" t="s">
        <v>312</v>
      </c>
      <c r="D207" s="17" t="s">
        <v>144</v>
      </c>
      <c r="E207" s="26">
        <v>44.8</v>
      </c>
      <c r="F207" s="27"/>
      <c r="G207" s="28">
        <f>F207*E207</f>
        <v>0</v>
      </c>
    </row>
    <row r="208" spans="1:7" s="2" customFormat="1" x14ac:dyDescent="0.25">
      <c r="A208" s="14" t="s">
        <v>313</v>
      </c>
      <c r="B208" s="15"/>
      <c r="C208" s="16" t="s">
        <v>314</v>
      </c>
      <c r="D208" s="17"/>
      <c r="E208" s="18"/>
      <c r="F208" s="19"/>
      <c r="G208" s="19"/>
    </row>
    <row r="209" spans="1:7" x14ac:dyDescent="0.25">
      <c r="A209" s="24" t="s">
        <v>313</v>
      </c>
      <c r="B209" s="24" t="s">
        <v>315</v>
      </c>
      <c r="C209" s="25" t="s">
        <v>316</v>
      </c>
    </row>
    <row r="210" spans="1:7" x14ac:dyDescent="0.25">
      <c r="A210" s="24" t="s">
        <v>313</v>
      </c>
      <c r="B210" s="24" t="s">
        <v>317</v>
      </c>
      <c r="C210" s="25" t="s">
        <v>318</v>
      </c>
      <c r="D210" s="17" t="s">
        <v>144</v>
      </c>
      <c r="E210" s="26">
        <v>7.08</v>
      </c>
      <c r="F210" s="27"/>
      <c r="G210" s="28">
        <f>F210*E210</f>
        <v>0</v>
      </c>
    </row>
    <row r="211" spans="1:7" s="2" customFormat="1" x14ac:dyDescent="0.25">
      <c r="A211" s="14" t="s">
        <v>319</v>
      </c>
      <c r="B211" s="15"/>
      <c r="C211" s="16" t="s">
        <v>320</v>
      </c>
      <c r="D211" s="17"/>
      <c r="E211" s="18"/>
      <c r="F211" s="19"/>
      <c r="G211" s="19"/>
    </row>
    <row r="212" spans="1:7" s="2" customFormat="1" x14ac:dyDescent="0.25">
      <c r="A212" s="14" t="s">
        <v>321</v>
      </c>
      <c r="B212" s="15"/>
      <c r="C212" s="16" t="s">
        <v>322</v>
      </c>
      <c r="D212" s="17"/>
      <c r="E212" s="18"/>
      <c r="F212" s="19"/>
      <c r="G212" s="19"/>
    </row>
    <row r="213" spans="1:7" x14ac:dyDescent="0.25">
      <c r="A213" s="24" t="s">
        <v>321</v>
      </c>
      <c r="B213" s="24" t="s">
        <v>17</v>
      </c>
      <c r="C213" s="25" t="s">
        <v>323</v>
      </c>
    </row>
    <row r="214" spans="1:7" x14ac:dyDescent="0.25">
      <c r="A214" s="24" t="s">
        <v>321</v>
      </c>
      <c r="B214" s="24" t="s">
        <v>311</v>
      </c>
      <c r="C214" s="25" t="s">
        <v>324</v>
      </c>
      <c r="D214" s="17" t="s">
        <v>325</v>
      </c>
      <c r="E214" s="26">
        <v>500</v>
      </c>
      <c r="F214" s="27"/>
      <c r="G214" s="28">
        <f>F214*E214</f>
        <v>0</v>
      </c>
    </row>
    <row r="215" spans="1:7" s="2" customFormat="1" x14ac:dyDescent="0.25">
      <c r="A215" s="14" t="s">
        <v>326</v>
      </c>
      <c r="B215" s="15"/>
      <c r="C215" s="16" t="s">
        <v>327</v>
      </c>
      <c r="D215" s="17"/>
      <c r="E215" s="18"/>
      <c r="F215" s="19"/>
      <c r="G215" s="19"/>
    </row>
    <row r="216" spans="1:7" x14ac:dyDescent="0.25">
      <c r="A216" s="24" t="s">
        <v>326</v>
      </c>
      <c r="B216" s="24" t="s">
        <v>17</v>
      </c>
      <c r="C216" s="25" t="s">
        <v>328</v>
      </c>
    </row>
    <row r="217" spans="1:7" x14ac:dyDescent="0.25">
      <c r="A217" s="24" t="s">
        <v>326</v>
      </c>
      <c r="B217" s="24" t="s">
        <v>329</v>
      </c>
      <c r="C217" s="25" t="s">
        <v>330</v>
      </c>
      <c r="D217" s="17" t="s">
        <v>325</v>
      </c>
      <c r="E217" s="26">
        <v>500</v>
      </c>
      <c r="F217" s="27"/>
      <c r="G217" s="28">
        <f>F217*E217</f>
        <v>0</v>
      </c>
    </row>
    <row r="219" spans="1:7" s="1" customFormat="1" x14ac:dyDescent="0.25">
      <c r="A219" s="4"/>
      <c r="B219" s="4"/>
      <c r="C219" s="5" t="s">
        <v>331</v>
      </c>
      <c r="D219" s="20"/>
      <c r="E219" s="21"/>
      <c r="F219" s="22"/>
      <c r="G219" s="23">
        <f>SUM(G195:G217)</f>
        <v>0</v>
      </c>
    </row>
    <row r="220" spans="1:7" s="3" customFormat="1" x14ac:dyDescent="0.25">
      <c r="A220" s="9"/>
      <c r="B220" s="9"/>
      <c r="C220" s="10"/>
      <c r="D220" s="11"/>
      <c r="E220" s="12"/>
      <c r="F220" s="13"/>
      <c r="G220" s="13"/>
    </row>
    <row r="221" spans="1:7" s="2" customFormat="1" x14ac:dyDescent="0.25">
      <c r="A221" s="14" t="s">
        <v>332</v>
      </c>
      <c r="B221" s="15"/>
      <c r="C221" s="16" t="s">
        <v>333</v>
      </c>
      <c r="D221" s="17"/>
      <c r="E221" s="18"/>
      <c r="F221" s="19"/>
      <c r="G221" s="19"/>
    </row>
    <row r="222" spans="1:7" s="2" customFormat="1" x14ac:dyDescent="0.25">
      <c r="A222" s="14" t="s">
        <v>334</v>
      </c>
      <c r="B222" s="15"/>
      <c r="C222" s="16" t="s">
        <v>335</v>
      </c>
      <c r="D222" s="17"/>
      <c r="E222" s="18"/>
      <c r="F222" s="19"/>
      <c r="G222" s="19"/>
    </row>
    <row r="223" spans="1:7" s="2" customFormat="1" x14ac:dyDescent="0.25">
      <c r="A223" s="14" t="s">
        <v>336</v>
      </c>
      <c r="B223" s="15"/>
      <c r="C223" s="16" t="s">
        <v>337</v>
      </c>
      <c r="D223" s="17"/>
      <c r="E223" s="18"/>
      <c r="F223" s="19"/>
      <c r="G223" s="19"/>
    </row>
    <row r="224" spans="1:7" x14ac:dyDescent="0.25">
      <c r="A224" s="24" t="s">
        <v>336</v>
      </c>
      <c r="B224" s="24" t="s">
        <v>155</v>
      </c>
      <c r="C224" s="25" t="s">
        <v>338</v>
      </c>
    </row>
    <row r="225" spans="1:7" x14ac:dyDescent="0.25">
      <c r="A225" s="24" t="s">
        <v>336</v>
      </c>
      <c r="B225" s="24" t="s">
        <v>169</v>
      </c>
      <c r="C225" s="25" t="s">
        <v>339</v>
      </c>
      <c r="D225" s="17" t="s">
        <v>144</v>
      </c>
      <c r="E225" s="26">
        <v>30</v>
      </c>
      <c r="F225" s="27"/>
      <c r="G225" s="28">
        <f>F225*E225</f>
        <v>0</v>
      </c>
    </row>
    <row r="226" spans="1:7" s="2" customFormat="1" x14ac:dyDescent="0.25">
      <c r="A226" s="14" t="s">
        <v>340</v>
      </c>
      <c r="B226" s="15"/>
      <c r="C226" s="16" t="s">
        <v>341</v>
      </c>
      <c r="D226" s="17"/>
      <c r="E226" s="18"/>
      <c r="F226" s="19"/>
      <c r="G226" s="19"/>
    </row>
    <row r="227" spans="1:7" x14ac:dyDescent="0.25">
      <c r="A227" s="24" t="s">
        <v>340</v>
      </c>
      <c r="B227" s="24" t="s">
        <v>14</v>
      </c>
      <c r="C227" s="25" t="s">
        <v>342</v>
      </c>
    </row>
    <row r="228" spans="1:7" x14ac:dyDescent="0.25">
      <c r="A228" s="24" t="s">
        <v>340</v>
      </c>
      <c r="B228" s="24" t="s">
        <v>41</v>
      </c>
      <c r="C228" s="25" t="s">
        <v>343</v>
      </c>
      <c r="D228" s="17" t="s">
        <v>59</v>
      </c>
      <c r="E228" s="26">
        <v>9</v>
      </c>
      <c r="F228" s="27"/>
      <c r="G228" s="28">
        <f>F228*E228</f>
        <v>0</v>
      </c>
    </row>
    <row r="229" spans="1:7" s="2" customFormat="1" x14ac:dyDescent="0.25">
      <c r="A229" s="14" t="s">
        <v>344</v>
      </c>
      <c r="B229" s="15"/>
      <c r="C229" s="16" t="s">
        <v>345</v>
      </c>
      <c r="D229" s="17"/>
      <c r="E229" s="18"/>
      <c r="F229" s="19"/>
      <c r="G229" s="19"/>
    </row>
    <row r="230" spans="1:7" s="2" customFormat="1" x14ac:dyDescent="0.25">
      <c r="A230" s="14" t="s">
        <v>346</v>
      </c>
      <c r="B230" s="15"/>
      <c r="C230" s="16" t="s">
        <v>347</v>
      </c>
      <c r="D230" s="17"/>
      <c r="E230" s="18"/>
      <c r="F230" s="19"/>
      <c r="G230" s="19"/>
    </row>
    <row r="231" spans="1:7" x14ac:dyDescent="0.25">
      <c r="A231" s="24" t="s">
        <v>346</v>
      </c>
      <c r="B231" s="24" t="s">
        <v>14</v>
      </c>
      <c r="C231" s="25" t="s">
        <v>348</v>
      </c>
    </row>
    <row r="232" spans="1:7" x14ac:dyDescent="0.25">
      <c r="A232" s="24" t="s">
        <v>346</v>
      </c>
      <c r="B232" s="24" t="s">
        <v>63</v>
      </c>
      <c r="C232" s="25" t="s">
        <v>349</v>
      </c>
      <c r="D232" s="17" t="s">
        <v>144</v>
      </c>
      <c r="E232" s="26">
        <v>6.88</v>
      </c>
      <c r="F232" s="27"/>
      <c r="G232" s="28">
        <f>F232*E232</f>
        <v>0</v>
      </c>
    </row>
    <row r="234" spans="1:7" s="1" customFormat="1" x14ac:dyDescent="0.25">
      <c r="A234" s="4"/>
      <c r="B234" s="4"/>
      <c r="C234" s="5" t="s">
        <v>350</v>
      </c>
      <c r="D234" s="20"/>
      <c r="E234" s="21"/>
      <c r="F234" s="22"/>
      <c r="G234" s="23">
        <f>SUM(G221:G232)</f>
        <v>0</v>
      </c>
    </row>
    <row r="235" spans="1:7" s="3" customFormat="1" x14ac:dyDescent="0.25">
      <c r="A235" s="9"/>
      <c r="B235" s="9"/>
      <c r="C235" s="10"/>
      <c r="D235" s="11"/>
      <c r="E235" s="12"/>
      <c r="F235" s="13"/>
      <c r="G235" s="13"/>
    </row>
    <row r="236" spans="1:7" s="2" customFormat="1" x14ac:dyDescent="0.25">
      <c r="A236" s="14" t="s">
        <v>351</v>
      </c>
      <c r="B236" s="15"/>
      <c r="C236" s="16" t="s">
        <v>352</v>
      </c>
      <c r="D236" s="17"/>
      <c r="E236" s="18"/>
      <c r="F236" s="19"/>
      <c r="G236" s="19"/>
    </row>
    <row r="237" spans="1:7" s="2" customFormat="1" x14ac:dyDescent="0.25">
      <c r="A237" s="14" t="s">
        <v>353</v>
      </c>
      <c r="B237" s="15"/>
      <c r="C237" s="16" t="s">
        <v>354</v>
      </c>
      <c r="D237" s="17"/>
      <c r="E237" s="18"/>
      <c r="F237" s="19"/>
      <c r="G237" s="19"/>
    </row>
    <row r="238" spans="1:7" s="2" customFormat="1" x14ac:dyDescent="0.25">
      <c r="A238" s="14" t="s">
        <v>355</v>
      </c>
      <c r="B238" s="15"/>
      <c r="C238" s="16" t="s">
        <v>356</v>
      </c>
      <c r="D238" s="17"/>
      <c r="E238" s="18"/>
      <c r="F238" s="19"/>
      <c r="G238" s="19"/>
    </row>
    <row r="239" spans="1:7" x14ac:dyDescent="0.25">
      <c r="A239" s="24" t="s">
        <v>355</v>
      </c>
      <c r="B239" s="24" t="s">
        <v>14</v>
      </c>
      <c r="C239" s="25" t="s">
        <v>357</v>
      </c>
      <c r="D239" s="17" t="s">
        <v>325</v>
      </c>
      <c r="E239" s="26">
        <v>30923.61</v>
      </c>
      <c r="F239" s="27"/>
      <c r="G239" s="28">
        <f t="shared" ref="G239:G244" si="0">F239*E239</f>
        <v>0</v>
      </c>
    </row>
    <row r="240" spans="1:7" x14ac:dyDescent="0.25">
      <c r="A240" s="24" t="s">
        <v>355</v>
      </c>
      <c r="B240" s="24" t="s">
        <v>17</v>
      </c>
      <c r="C240" s="25" t="s">
        <v>358</v>
      </c>
      <c r="D240" s="17" t="s">
        <v>325</v>
      </c>
      <c r="E240" s="26">
        <v>12307.23</v>
      </c>
      <c r="F240" s="27"/>
      <c r="G240" s="28">
        <f t="shared" si="0"/>
        <v>0</v>
      </c>
    </row>
    <row r="241" spans="1:7" x14ac:dyDescent="0.25">
      <c r="A241" s="24" t="s">
        <v>355</v>
      </c>
      <c r="B241" s="24" t="s">
        <v>19</v>
      </c>
      <c r="C241" s="25" t="s">
        <v>359</v>
      </c>
      <c r="D241" s="17" t="s">
        <v>325</v>
      </c>
      <c r="E241" s="26">
        <v>12565</v>
      </c>
      <c r="F241" s="27"/>
      <c r="G241" s="28">
        <f t="shared" si="0"/>
        <v>0</v>
      </c>
    </row>
    <row r="242" spans="1:7" ht="30" x14ac:dyDescent="0.25">
      <c r="A242" s="24" t="s">
        <v>355</v>
      </c>
      <c r="B242" s="24" t="s">
        <v>21</v>
      </c>
      <c r="C242" s="25" t="s">
        <v>360</v>
      </c>
      <c r="D242" s="17" t="s">
        <v>325</v>
      </c>
      <c r="E242" s="26">
        <v>43498.61</v>
      </c>
      <c r="F242" s="27"/>
      <c r="G242" s="28">
        <f t="shared" si="0"/>
        <v>0</v>
      </c>
    </row>
    <row r="243" spans="1:7" x14ac:dyDescent="0.25">
      <c r="A243" s="24" t="s">
        <v>355</v>
      </c>
      <c r="B243" s="24" t="s">
        <v>47</v>
      </c>
      <c r="C243" s="25" t="s">
        <v>361</v>
      </c>
      <c r="D243" s="17" t="s">
        <v>362</v>
      </c>
      <c r="E243" s="26">
        <v>31</v>
      </c>
      <c r="F243" s="27"/>
      <c r="G243" s="28">
        <f t="shared" si="0"/>
        <v>0</v>
      </c>
    </row>
    <row r="244" spans="1:7" ht="30" x14ac:dyDescent="0.25">
      <c r="A244" s="24" t="s">
        <v>355</v>
      </c>
      <c r="B244" s="24" t="s">
        <v>279</v>
      </c>
      <c r="C244" s="25" t="s">
        <v>363</v>
      </c>
      <c r="D244" s="17" t="s">
        <v>325</v>
      </c>
      <c r="E244" s="26">
        <v>250</v>
      </c>
      <c r="F244" s="27"/>
      <c r="G244" s="28">
        <f t="shared" si="0"/>
        <v>0</v>
      </c>
    </row>
    <row r="246" spans="1:7" s="1" customFormat="1" x14ac:dyDescent="0.25">
      <c r="A246" s="4"/>
      <c r="B246" s="4"/>
      <c r="C246" s="5" t="s">
        <v>364</v>
      </c>
      <c r="D246" s="20"/>
      <c r="E246" s="21"/>
      <c r="F246" s="22"/>
      <c r="G246" s="23">
        <f>SUM(G236:G244)</f>
        <v>0</v>
      </c>
    </row>
    <row r="247" spans="1:7" s="3" customFormat="1" x14ac:dyDescent="0.25">
      <c r="A247" s="9"/>
      <c r="B247" s="9"/>
      <c r="C247" s="10"/>
      <c r="D247" s="11"/>
      <c r="E247" s="12"/>
      <c r="F247" s="13"/>
      <c r="G247" s="13"/>
    </row>
    <row r="248" spans="1:7" s="2" customFormat="1" x14ac:dyDescent="0.25">
      <c r="A248" s="14" t="s">
        <v>365</v>
      </c>
      <c r="B248" s="15"/>
      <c r="C248" s="16" t="s">
        <v>366</v>
      </c>
      <c r="D248" s="17"/>
      <c r="E248" s="18"/>
      <c r="F248" s="19"/>
      <c r="G248" s="19"/>
    </row>
    <row r="249" spans="1:7" s="2" customFormat="1" x14ac:dyDescent="0.25">
      <c r="A249" s="14" t="s">
        <v>367</v>
      </c>
      <c r="B249" s="15"/>
      <c r="C249" s="16" t="s">
        <v>368</v>
      </c>
      <c r="D249" s="17"/>
      <c r="E249" s="18"/>
      <c r="F249" s="19"/>
      <c r="G249" s="19"/>
    </row>
    <row r="250" spans="1:7" s="2" customFormat="1" x14ac:dyDescent="0.25">
      <c r="A250" s="14" t="s">
        <v>369</v>
      </c>
      <c r="B250" s="15"/>
      <c r="C250" s="16" t="s">
        <v>370</v>
      </c>
      <c r="D250" s="17"/>
      <c r="E250" s="18"/>
      <c r="F250" s="19"/>
      <c r="G250" s="19"/>
    </row>
    <row r="251" spans="1:7" x14ac:dyDescent="0.25">
      <c r="A251" s="24" t="s">
        <v>369</v>
      </c>
      <c r="B251" s="24" t="s">
        <v>7</v>
      </c>
      <c r="C251" s="25" t="s">
        <v>371</v>
      </c>
    </row>
    <row r="252" spans="1:7" x14ac:dyDescent="0.25">
      <c r="A252" s="24" t="s">
        <v>369</v>
      </c>
      <c r="B252" s="24" t="s">
        <v>177</v>
      </c>
      <c r="C252" s="25" t="s">
        <v>372</v>
      </c>
      <c r="D252" s="17" t="s">
        <v>135</v>
      </c>
      <c r="E252" s="26">
        <v>8100</v>
      </c>
      <c r="F252" s="27"/>
      <c r="G252" s="28">
        <f>F252*E252</f>
        <v>0</v>
      </c>
    </row>
    <row r="253" spans="1:7" x14ac:dyDescent="0.25">
      <c r="A253" s="24" t="s">
        <v>369</v>
      </c>
      <c r="B253" s="24" t="s">
        <v>373</v>
      </c>
      <c r="C253" s="25" t="s">
        <v>374</v>
      </c>
      <c r="D253" s="17" t="s">
        <v>135</v>
      </c>
      <c r="E253" s="26">
        <v>1872</v>
      </c>
      <c r="F253" s="27"/>
      <c r="G253" s="28">
        <f>F253*E253</f>
        <v>0</v>
      </c>
    </row>
    <row r="254" spans="1:7" x14ac:dyDescent="0.25">
      <c r="A254" s="24" t="s">
        <v>369</v>
      </c>
      <c r="B254" s="24" t="s">
        <v>375</v>
      </c>
      <c r="C254" s="25" t="s">
        <v>376</v>
      </c>
      <c r="D254" s="17" t="s">
        <v>135</v>
      </c>
      <c r="E254" s="26">
        <v>80</v>
      </c>
      <c r="F254" s="27"/>
      <c r="G254" s="28">
        <f>F254*E254</f>
        <v>0</v>
      </c>
    </row>
    <row r="255" spans="1:7" ht="30" x14ac:dyDescent="0.25">
      <c r="A255" s="24" t="s">
        <v>369</v>
      </c>
      <c r="B255" s="24" t="s">
        <v>8</v>
      </c>
      <c r="C255" s="25" t="s">
        <v>377</v>
      </c>
      <c r="E255" s="26">
        <v>0</v>
      </c>
      <c r="F255" s="27"/>
      <c r="G255" s="28">
        <f>F255*E255</f>
        <v>0</v>
      </c>
    </row>
    <row r="256" spans="1:7" x14ac:dyDescent="0.25">
      <c r="A256" s="24" t="s">
        <v>369</v>
      </c>
      <c r="B256" s="24" t="s">
        <v>378</v>
      </c>
      <c r="C256" s="25" t="s">
        <v>379</v>
      </c>
      <c r="D256" s="17" t="s">
        <v>91</v>
      </c>
      <c r="E256" s="26">
        <v>1152</v>
      </c>
      <c r="F256" s="27"/>
      <c r="G256" s="28">
        <f>F256*E256</f>
        <v>0</v>
      </c>
    </row>
    <row r="257" spans="1:7" s="2" customFormat="1" x14ac:dyDescent="0.25">
      <c r="A257" s="14" t="s">
        <v>380</v>
      </c>
      <c r="B257" s="15"/>
      <c r="C257" s="16" t="s">
        <v>381</v>
      </c>
      <c r="D257" s="17"/>
      <c r="E257" s="18"/>
      <c r="F257" s="19"/>
      <c r="G257" s="19"/>
    </row>
    <row r="258" spans="1:7" x14ac:dyDescent="0.25">
      <c r="A258" s="24" t="s">
        <v>380</v>
      </c>
      <c r="B258" s="24" t="s">
        <v>47</v>
      </c>
      <c r="C258" s="25" t="s">
        <v>382</v>
      </c>
    </row>
    <row r="259" spans="1:7" x14ac:dyDescent="0.25">
      <c r="A259" s="24" t="s">
        <v>380</v>
      </c>
      <c r="B259" s="24" t="s">
        <v>383</v>
      </c>
      <c r="C259" s="25" t="s">
        <v>384</v>
      </c>
      <c r="D259" s="17" t="s">
        <v>91</v>
      </c>
      <c r="E259" s="26">
        <v>100</v>
      </c>
      <c r="F259" s="27"/>
      <c r="G259" s="28">
        <f>F259*E259</f>
        <v>0</v>
      </c>
    </row>
    <row r="260" spans="1:7" x14ac:dyDescent="0.25">
      <c r="A260" s="24" t="s">
        <v>380</v>
      </c>
      <c r="B260" s="24" t="s">
        <v>159</v>
      </c>
      <c r="C260" s="25" t="s">
        <v>385</v>
      </c>
    </row>
    <row r="261" spans="1:7" x14ac:dyDescent="0.25">
      <c r="A261" s="24" t="s">
        <v>380</v>
      </c>
      <c r="B261" s="24" t="s">
        <v>386</v>
      </c>
      <c r="C261" s="25" t="s">
        <v>387</v>
      </c>
      <c r="D261" s="17" t="s">
        <v>91</v>
      </c>
      <c r="E261" s="26">
        <v>100</v>
      </c>
      <c r="F261" s="27"/>
      <c r="G261" s="28">
        <f>F261*E261</f>
        <v>0</v>
      </c>
    </row>
    <row r="262" spans="1:7" s="2" customFormat="1" ht="30" x14ac:dyDescent="0.25">
      <c r="A262" s="14" t="s">
        <v>388</v>
      </c>
      <c r="B262" s="15"/>
      <c r="C262" s="16" t="s">
        <v>389</v>
      </c>
      <c r="D262" s="17"/>
      <c r="E262" s="18"/>
      <c r="F262" s="19"/>
      <c r="G262" s="19"/>
    </row>
    <row r="263" spans="1:7" x14ac:dyDescent="0.25">
      <c r="A263" s="24" t="s">
        <v>388</v>
      </c>
      <c r="B263" s="24" t="s">
        <v>14</v>
      </c>
      <c r="C263" s="25" t="s">
        <v>390</v>
      </c>
    </row>
    <row r="264" spans="1:7" x14ac:dyDescent="0.25">
      <c r="A264" s="24" t="s">
        <v>388</v>
      </c>
      <c r="B264" s="24" t="s">
        <v>63</v>
      </c>
      <c r="C264" s="25" t="s">
        <v>391</v>
      </c>
      <c r="D264" s="17" t="s">
        <v>135</v>
      </c>
      <c r="E264" s="26">
        <v>272</v>
      </c>
      <c r="F264" s="27"/>
      <c r="G264" s="28">
        <f>F264*E264</f>
        <v>0</v>
      </c>
    </row>
    <row r="265" spans="1:7" ht="30" x14ac:dyDescent="0.25">
      <c r="A265" s="24" t="s">
        <v>388</v>
      </c>
      <c r="B265" s="24" t="s">
        <v>41</v>
      </c>
      <c r="C265" s="25" t="s">
        <v>392</v>
      </c>
      <c r="D265" s="17" t="s">
        <v>135</v>
      </c>
      <c r="E265" s="26">
        <v>258</v>
      </c>
      <c r="F265" s="27"/>
      <c r="G265" s="28">
        <f>F265*E265</f>
        <v>0</v>
      </c>
    </row>
    <row r="266" spans="1:7" ht="30" x14ac:dyDescent="0.25">
      <c r="A266" s="24" t="s">
        <v>388</v>
      </c>
      <c r="B266" s="24" t="s">
        <v>67</v>
      </c>
      <c r="C266" s="25" t="s">
        <v>393</v>
      </c>
      <c r="D266" s="17" t="s">
        <v>135</v>
      </c>
      <c r="E266" s="26">
        <v>11000</v>
      </c>
      <c r="F266" s="27"/>
      <c r="G266" s="28">
        <f>F266*E266</f>
        <v>0</v>
      </c>
    </row>
    <row r="267" spans="1:7" x14ac:dyDescent="0.25">
      <c r="A267" s="24" t="s">
        <v>388</v>
      </c>
      <c r="B267" s="24" t="s">
        <v>21</v>
      </c>
      <c r="C267" s="25" t="s">
        <v>394</v>
      </c>
      <c r="D267" s="17" t="s">
        <v>91</v>
      </c>
      <c r="E267" s="26">
        <v>20</v>
      </c>
      <c r="F267" s="27"/>
      <c r="G267" s="28">
        <f>F267*E267</f>
        <v>0</v>
      </c>
    </row>
    <row r="268" spans="1:7" x14ac:dyDescent="0.25">
      <c r="A268" s="24" t="s">
        <v>388</v>
      </c>
      <c r="B268" s="24" t="s">
        <v>173</v>
      </c>
      <c r="C268" s="25" t="s">
        <v>395</v>
      </c>
    </row>
    <row r="269" spans="1:7" x14ac:dyDescent="0.25">
      <c r="A269" s="24" t="s">
        <v>388</v>
      </c>
      <c r="B269" s="24" t="s">
        <v>396</v>
      </c>
      <c r="C269" s="25" t="s">
        <v>397</v>
      </c>
      <c r="D269" s="17" t="s">
        <v>135</v>
      </c>
      <c r="E269" s="26">
        <v>380</v>
      </c>
      <c r="F269" s="27"/>
      <c r="G269" s="28">
        <f>F269*E269</f>
        <v>0</v>
      </c>
    </row>
    <row r="270" spans="1:7" s="2" customFormat="1" x14ac:dyDescent="0.25">
      <c r="A270" s="14" t="s">
        <v>398</v>
      </c>
      <c r="B270" s="15"/>
      <c r="C270" s="16" t="s">
        <v>399</v>
      </c>
      <c r="D270" s="17"/>
      <c r="E270" s="18"/>
      <c r="F270" s="19"/>
      <c r="G270" s="19"/>
    </row>
    <row r="271" spans="1:7" s="2" customFormat="1" x14ac:dyDescent="0.25">
      <c r="A271" s="14" t="s">
        <v>400</v>
      </c>
      <c r="B271" s="15"/>
      <c r="C271" s="16" t="s">
        <v>401</v>
      </c>
      <c r="D271" s="17"/>
      <c r="E271" s="18"/>
      <c r="F271" s="19"/>
      <c r="G271" s="19"/>
    </row>
    <row r="272" spans="1:7" x14ac:dyDescent="0.25">
      <c r="A272" s="24" t="s">
        <v>400</v>
      </c>
      <c r="B272" s="24" t="s">
        <v>47</v>
      </c>
      <c r="C272" s="25" t="s">
        <v>402</v>
      </c>
      <c r="D272" s="17" t="s">
        <v>91</v>
      </c>
      <c r="E272" s="26">
        <v>20200</v>
      </c>
      <c r="F272" s="27"/>
      <c r="G272" s="28">
        <f>F272*E272</f>
        <v>0</v>
      </c>
    </row>
    <row r="273" spans="1:7" x14ac:dyDescent="0.25">
      <c r="A273" s="24" t="s">
        <v>400</v>
      </c>
      <c r="B273" s="24" t="s">
        <v>173</v>
      </c>
      <c r="C273" s="25" t="s">
        <v>403</v>
      </c>
      <c r="D273" s="17" t="s">
        <v>135</v>
      </c>
      <c r="E273" s="26">
        <v>10800</v>
      </c>
      <c r="F273" s="27"/>
      <c r="G273" s="28">
        <f>F273*E273</f>
        <v>0</v>
      </c>
    </row>
    <row r="274" spans="1:7" s="2" customFormat="1" x14ac:dyDescent="0.25">
      <c r="A274" s="14" t="s">
        <v>404</v>
      </c>
      <c r="B274" s="15"/>
      <c r="C274" s="16" t="s">
        <v>405</v>
      </c>
      <c r="D274" s="17"/>
      <c r="E274" s="18"/>
      <c r="F274" s="19"/>
      <c r="G274" s="19"/>
    </row>
    <row r="275" spans="1:7" x14ac:dyDescent="0.25">
      <c r="A275" s="24" t="s">
        <v>404</v>
      </c>
      <c r="B275" s="24" t="s">
        <v>47</v>
      </c>
      <c r="C275" s="25" t="s">
        <v>406</v>
      </c>
    </row>
    <row r="276" spans="1:7" x14ac:dyDescent="0.25">
      <c r="A276" s="24" t="s">
        <v>404</v>
      </c>
      <c r="B276" s="24" t="s">
        <v>197</v>
      </c>
      <c r="C276" s="25" t="s">
        <v>407</v>
      </c>
      <c r="D276" s="17" t="s">
        <v>91</v>
      </c>
      <c r="E276" s="26">
        <v>30700</v>
      </c>
      <c r="F276" s="27"/>
      <c r="G276" s="28">
        <f>F276*E276</f>
        <v>0</v>
      </c>
    </row>
    <row r="277" spans="1:7" s="2" customFormat="1" ht="30" x14ac:dyDescent="0.25">
      <c r="A277" s="14" t="s">
        <v>408</v>
      </c>
      <c r="B277" s="15"/>
      <c r="C277" s="16" t="s">
        <v>409</v>
      </c>
      <c r="D277" s="17"/>
      <c r="E277" s="18"/>
      <c r="F277" s="19"/>
      <c r="G277" s="19"/>
    </row>
    <row r="278" spans="1:7" x14ac:dyDescent="0.25">
      <c r="A278" s="24" t="s">
        <v>408</v>
      </c>
      <c r="B278" s="24" t="s">
        <v>14</v>
      </c>
      <c r="C278" s="25" t="s">
        <v>410</v>
      </c>
      <c r="D278" s="17" t="s">
        <v>135</v>
      </c>
      <c r="E278" s="26">
        <v>10100</v>
      </c>
      <c r="F278" s="27"/>
      <c r="G278" s="28">
        <f>F278*E278</f>
        <v>0</v>
      </c>
    </row>
    <row r="280" spans="1:7" s="1" customFormat="1" x14ac:dyDescent="0.25">
      <c r="A280" s="4"/>
      <c r="B280" s="4"/>
      <c r="C280" s="5" t="s">
        <v>411</v>
      </c>
      <c r="D280" s="20"/>
      <c r="E280" s="21"/>
      <c r="F280" s="22"/>
      <c r="G280" s="23">
        <f>SUM(G248:G278)</f>
        <v>0</v>
      </c>
    </row>
    <row r="281" spans="1:7" s="3" customFormat="1" x14ac:dyDescent="0.25">
      <c r="A281" s="9"/>
      <c r="B281" s="9"/>
      <c r="C281" s="10"/>
      <c r="D281" s="11"/>
      <c r="E281" s="12"/>
      <c r="F281" s="13"/>
      <c r="G281" s="13"/>
    </row>
    <row r="282" spans="1:7" s="2" customFormat="1" x14ac:dyDescent="0.25">
      <c r="A282" s="14" t="s">
        <v>412</v>
      </c>
      <c r="B282" s="15"/>
      <c r="C282" s="16" t="s">
        <v>413</v>
      </c>
      <c r="D282" s="17"/>
      <c r="E282" s="18"/>
      <c r="F282" s="19"/>
      <c r="G282" s="19"/>
    </row>
    <row r="283" spans="1:7" s="2" customFormat="1" x14ac:dyDescent="0.25">
      <c r="A283" s="14" t="s">
        <v>414</v>
      </c>
      <c r="B283" s="15"/>
      <c r="C283" s="16" t="s">
        <v>415</v>
      </c>
      <c r="D283" s="17"/>
      <c r="E283" s="18"/>
      <c r="F283" s="19"/>
      <c r="G283" s="19"/>
    </row>
    <row r="284" spans="1:7" s="2" customFormat="1" x14ac:dyDescent="0.25">
      <c r="A284" s="14" t="s">
        <v>416</v>
      </c>
      <c r="B284" s="15"/>
      <c r="C284" s="16" t="s">
        <v>417</v>
      </c>
      <c r="D284" s="17"/>
      <c r="E284" s="18"/>
      <c r="F284" s="19"/>
      <c r="G284" s="19"/>
    </row>
    <row r="285" spans="1:7" x14ac:dyDescent="0.25">
      <c r="A285" s="24" t="s">
        <v>416</v>
      </c>
      <c r="B285" s="24" t="s">
        <v>14</v>
      </c>
      <c r="C285" s="25" t="s">
        <v>418</v>
      </c>
    </row>
    <row r="286" spans="1:7" x14ac:dyDescent="0.25">
      <c r="A286" s="24" t="s">
        <v>416</v>
      </c>
      <c r="B286" s="24" t="s">
        <v>419</v>
      </c>
      <c r="C286" s="25" t="s">
        <v>420</v>
      </c>
      <c r="D286" s="17" t="s">
        <v>206</v>
      </c>
      <c r="E286" s="26">
        <v>150</v>
      </c>
      <c r="F286" s="27"/>
      <c r="G286" s="28">
        <f>F286*E286</f>
        <v>0</v>
      </c>
    </row>
    <row r="287" spans="1:7" s="2" customFormat="1" x14ac:dyDescent="0.25">
      <c r="A287" s="14" t="s">
        <v>421</v>
      </c>
      <c r="B287" s="15"/>
      <c r="C287" s="16" t="s">
        <v>422</v>
      </c>
      <c r="D287" s="17"/>
      <c r="E287" s="18"/>
      <c r="F287" s="19"/>
      <c r="G287" s="19"/>
    </row>
    <row r="288" spans="1:7" x14ac:dyDescent="0.25">
      <c r="A288" s="24" t="s">
        <v>421</v>
      </c>
      <c r="B288" s="24" t="s">
        <v>17</v>
      </c>
      <c r="C288" s="25" t="s">
        <v>423</v>
      </c>
      <c r="D288" s="17" t="s">
        <v>65</v>
      </c>
      <c r="E288" s="26">
        <v>86</v>
      </c>
      <c r="F288" s="27"/>
      <c r="G288" s="28">
        <f>F288*E288</f>
        <v>0</v>
      </c>
    </row>
    <row r="290" spans="1:7" s="1" customFormat="1" x14ac:dyDescent="0.25">
      <c r="A290" s="4"/>
      <c r="B290" s="4"/>
      <c r="C290" s="5" t="s">
        <v>424</v>
      </c>
      <c r="D290" s="20"/>
      <c r="E290" s="21"/>
      <c r="F290" s="22"/>
      <c r="G290" s="23">
        <f>SUM(G282:G288)</f>
        <v>0</v>
      </c>
    </row>
    <row r="291" spans="1:7" s="3" customFormat="1" x14ac:dyDescent="0.25">
      <c r="A291" s="9"/>
      <c r="B291" s="9"/>
      <c r="C291" s="10"/>
      <c r="D291" s="11"/>
      <c r="E291" s="12"/>
      <c r="F291" s="13"/>
      <c r="G291" s="13"/>
    </row>
    <row r="292" spans="1:7" s="2" customFormat="1" x14ac:dyDescent="0.25">
      <c r="A292" s="14" t="s">
        <v>425</v>
      </c>
      <c r="B292" s="15"/>
      <c r="C292" s="16" t="s">
        <v>426</v>
      </c>
      <c r="D292" s="17"/>
      <c r="E292" s="18"/>
      <c r="F292" s="19"/>
      <c r="G292" s="19"/>
    </row>
    <row r="293" spans="1:7" s="2" customFormat="1" x14ac:dyDescent="0.25">
      <c r="A293" s="14" t="s">
        <v>427</v>
      </c>
      <c r="B293" s="15"/>
      <c r="C293" s="16" t="s">
        <v>428</v>
      </c>
      <c r="D293" s="17"/>
      <c r="E293" s="18"/>
      <c r="F293" s="19"/>
      <c r="G293" s="19"/>
    </row>
    <row r="294" spans="1:7" s="2" customFormat="1" x14ac:dyDescent="0.25">
      <c r="A294" s="14" t="s">
        <v>429</v>
      </c>
      <c r="B294" s="15"/>
      <c r="C294" s="16" t="s">
        <v>430</v>
      </c>
      <c r="D294" s="17"/>
      <c r="E294" s="18"/>
      <c r="F294" s="19"/>
      <c r="G294" s="19"/>
    </row>
    <row r="295" spans="1:7" ht="30" x14ac:dyDescent="0.25">
      <c r="A295" s="24" t="s">
        <v>429</v>
      </c>
      <c r="B295" s="24" t="s">
        <v>431</v>
      </c>
      <c r="C295" s="25" t="s">
        <v>432</v>
      </c>
    </row>
    <row r="296" spans="1:7" x14ac:dyDescent="0.25">
      <c r="A296" s="24" t="s">
        <v>429</v>
      </c>
      <c r="B296" s="24" t="s">
        <v>433</v>
      </c>
      <c r="C296" s="25" t="s">
        <v>434</v>
      </c>
      <c r="D296" s="17" t="s">
        <v>65</v>
      </c>
      <c r="E296" s="26">
        <v>86</v>
      </c>
      <c r="F296" s="27"/>
      <c r="G296" s="28">
        <f>F296*E296</f>
        <v>0</v>
      </c>
    </row>
    <row r="297" spans="1:7" s="2" customFormat="1" x14ac:dyDescent="0.25">
      <c r="A297" s="14" t="s">
        <v>435</v>
      </c>
      <c r="B297" s="15"/>
      <c r="C297" s="16" t="s">
        <v>436</v>
      </c>
      <c r="D297" s="17"/>
      <c r="E297" s="18"/>
      <c r="F297" s="19"/>
      <c r="G297" s="19"/>
    </row>
    <row r="298" spans="1:7" x14ac:dyDescent="0.25">
      <c r="A298" s="24" t="s">
        <v>435</v>
      </c>
      <c r="B298" s="24" t="s">
        <v>14</v>
      </c>
      <c r="C298" s="25" t="s">
        <v>437</v>
      </c>
    </row>
    <row r="299" spans="1:7" x14ac:dyDescent="0.25">
      <c r="A299" s="24" t="s">
        <v>435</v>
      </c>
      <c r="B299" s="24" t="s">
        <v>67</v>
      </c>
      <c r="C299" s="25" t="s">
        <v>438</v>
      </c>
      <c r="D299" s="17" t="s">
        <v>65</v>
      </c>
      <c r="E299" s="26">
        <v>1</v>
      </c>
      <c r="F299" s="27"/>
      <c r="G299" s="28">
        <f>F299*E299</f>
        <v>0</v>
      </c>
    </row>
    <row r="301" spans="1:7" s="1" customFormat="1" ht="30" x14ac:dyDescent="0.25">
      <c r="A301" s="4"/>
      <c r="B301" s="4"/>
      <c r="C301" s="5" t="s">
        <v>439</v>
      </c>
      <c r="D301" s="20"/>
      <c r="E301" s="21"/>
      <c r="F301" s="22"/>
      <c r="G301" s="23">
        <f>SUM(G292:G299)</f>
        <v>0</v>
      </c>
    </row>
    <row r="302" spans="1:7" s="3" customFormat="1" x14ac:dyDescent="0.25">
      <c r="A302" s="9"/>
      <c r="B302" s="9"/>
      <c r="C302" s="10"/>
      <c r="D302" s="11"/>
      <c r="E302" s="12"/>
      <c r="F302" s="13"/>
      <c r="G302" s="13"/>
    </row>
    <row r="303" spans="1:7" s="2" customFormat="1" x14ac:dyDescent="0.25">
      <c r="A303" s="14" t="s">
        <v>440</v>
      </c>
      <c r="B303" s="15"/>
      <c r="C303" s="16" t="s">
        <v>441</v>
      </c>
      <c r="D303" s="17"/>
      <c r="E303" s="18"/>
      <c r="F303" s="19"/>
      <c r="G303" s="19"/>
    </row>
    <row r="304" spans="1:7" s="2" customFormat="1" x14ac:dyDescent="0.25">
      <c r="A304" s="14" t="s">
        <v>442</v>
      </c>
      <c r="B304" s="15"/>
      <c r="C304" s="16" t="s">
        <v>443</v>
      </c>
      <c r="D304" s="17"/>
      <c r="E304" s="18"/>
      <c r="F304" s="19"/>
      <c r="G304" s="19"/>
    </row>
    <row r="305" spans="1:7" s="2" customFormat="1" x14ac:dyDescent="0.25">
      <c r="A305" s="14" t="s">
        <v>444</v>
      </c>
      <c r="B305" s="15"/>
      <c r="C305" s="16" t="s">
        <v>445</v>
      </c>
      <c r="D305" s="17"/>
      <c r="E305" s="18"/>
      <c r="F305" s="19"/>
      <c r="G305" s="19"/>
    </row>
    <row r="306" spans="1:7" x14ac:dyDescent="0.25">
      <c r="A306" s="24" t="s">
        <v>444</v>
      </c>
      <c r="B306" s="24" t="s">
        <v>14</v>
      </c>
      <c r="C306" s="25" t="s">
        <v>446</v>
      </c>
    </row>
    <row r="307" spans="1:7" x14ac:dyDescent="0.25">
      <c r="A307" s="24" t="s">
        <v>444</v>
      </c>
      <c r="B307" s="24" t="s">
        <v>41</v>
      </c>
      <c r="C307" s="25" t="s">
        <v>447</v>
      </c>
      <c r="D307" s="17" t="s">
        <v>59</v>
      </c>
      <c r="E307" s="26">
        <v>13300</v>
      </c>
      <c r="F307" s="27"/>
      <c r="G307" s="28">
        <f>F307*E307</f>
        <v>0</v>
      </c>
    </row>
    <row r="308" spans="1:7" x14ac:dyDescent="0.25">
      <c r="A308" s="24" t="s">
        <v>444</v>
      </c>
      <c r="B308" s="24" t="s">
        <v>67</v>
      </c>
      <c r="C308" s="25" t="s">
        <v>448</v>
      </c>
      <c r="D308" s="17" t="s">
        <v>59</v>
      </c>
      <c r="E308" s="26">
        <v>13300</v>
      </c>
      <c r="F308" s="27"/>
      <c r="G308" s="28">
        <f>F308*E308</f>
        <v>0</v>
      </c>
    </row>
    <row r="309" spans="1:7" x14ac:dyDescent="0.25">
      <c r="A309" s="24" t="s">
        <v>444</v>
      </c>
      <c r="B309" s="24" t="s">
        <v>19</v>
      </c>
      <c r="C309" s="25" t="s">
        <v>449</v>
      </c>
      <c r="D309" s="17" t="s">
        <v>59</v>
      </c>
      <c r="E309" s="26">
        <v>13300</v>
      </c>
      <c r="F309" s="27"/>
      <c r="G309" s="28">
        <f>F309*E309</f>
        <v>0</v>
      </c>
    </row>
    <row r="310" spans="1:7" s="2" customFormat="1" x14ac:dyDescent="0.25">
      <c r="A310" s="14" t="s">
        <v>450</v>
      </c>
      <c r="B310" s="15"/>
      <c r="C310" s="16" t="s">
        <v>451</v>
      </c>
      <c r="D310" s="17"/>
      <c r="E310" s="18"/>
      <c r="F310" s="19"/>
      <c r="G310" s="19"/>
    </row>
    <row r="311" spans="1:7" x14ac:dyDescent="0.25">
      <c r="A311" s="24" t="s">
        <v>450</v>
      </c>
      <c r="B311" s="24" t="s">
        <v>47</v>
      </c>
      <c r="C311" s="25" t="s">
        <v>452</v>
      </c>
      <c r="D311" s="17" t="s">
        <v>59</v>
      </c>
      <c r="E311" s="26">
        <v>13300</v>
      </c>
      <c r="F311" s="27"/>
      <c r="G311" s="28">
        <f>F311*E311</f>
        <v>0</v>
      </c>
    </row>
    <row r="312" spans="1:7" s="2" customFormat="1" x14ac:dyDescent="0.25">
      <c r="A312" s="14" t="s">
        <v>453</v>
      </c>
      <c r="B312" s="15"/>
      <c r="C312" s="16" t="s">
        <v>454</v>
      </c>
      <c r="D312" s="17"/>
      <c r="E312" s="18"/>
      <c r="F312" s="19"/>
      <c r="G312" s="19"/>
    </row>
    <row r="313" spans="1:7" x14ac:dyDescent="0.25">
      <c r="A313" s="24" t="s">
        <v>453</v>
      </c>
      <c r="B313" s="24" t="s">
        <v>455</v>
      </c>
      <c r="C313" s="25" t="s">
        <v>456</v>
      </c>
    </row>
    <row r="314" spans="1:7" x14ac:dyDescent="0.25">
      <c r="A314" s="24" t="s">
        <v>453</v>
      </c>
      <c r="B314" s="24" t="s">
        <v>457</v>
      </c>
      <c r="C314" s="25" t="s">
        <v>458</v>
      </c>
      <c r="D314" s="17" t="s">
        <v>59</v>
      </c>
      <c r="E314" s="26">
        <v>101036</v>
      </c>
      <c r="F314" s="27"/>
      <c r="G314" s="28">
        <f>F314*E314</f>
        <v>0</v>
      </c>
    </row>
    <row r="315" spans="1:7" ht="30" x14ac:dyDescent="0.25">
      <c r="A315" s="24" t="s">
        <v>453</v>
      </c>
      <c r="B315" s="24" t="s">
        <v>459</v>
      </c>
      <c r="C315" s="25" t="s">
        <v>460</v>
      </c>
    </row>
    <row r="316" spans="1:7" x14ac:dyDescent="0.25">
      <c r="A316" s="24" t="s">
        <v>453</v>
      </c>
      <c r="B316" s="24" t="s">
        <v>461</v>
      </c>
      <c r="C316" s="25" t="s">
        <v>458</v>
      </c>
      <c r="D316" s="17" t="s">
        <v>59</v>
      </c>
      <c r="E316" s="26">
        <v>5655.2</v>
      </c>
      <c r="F316" s="27"/>
      <c r="G316" s="28">
        <f>F316*E316</f>
        <v>0</v>
      </c>
    </row>
    <row r="317" spans="1:7" x14ac:dyDescent="0.25">
      <c r="A317" s="24" t="s">
        <v>453</v>
      </c>
      <c r="B317" s="24" t="s">
        <v>462</v>
      </c>
      <c r="C317" s="25" t="s">
        <v>463</v>
      </c>
    </row>
    <row r="318" spans="1:7" x14ac:dyDescent="0.25">
      <c r="A318" s="24" t="s">
        <v>453</v>
      </c>
      <c r="B318" s="24" t="s">
        <v>464</v>
      </c>
      <c r="C318" s="25" t="s">
        <v>465</v>
      </c>
      <c r="D318" s="17" t="s">
        <v>59</v>
      </c>
      <c r="E318" s="26">
        <v>15200</v>
      </c>
      <c r="F318" s="27"/>
      <c r="G318" s="28">
        <f>F318*E318</f>
        <v>0</v>
      </c>
    </row>
    <row r="319" spans="1:7" x14ac:dyDescent="0.25">
      <c r="A319" s="24" t="s">
        <v>453</v>
      </c>
      <c r="B319" s="24" t="s">
        <v>466</v>
      </c>
      <c r="C319" s="25" t="s">
        <v>467</v>
      </c>
    </row>
    <row r="320" spans="1:7" x14ac:dyDescent="0.25">
      <c r="A320" s="24" t="s">
        <v>453</v>
      </c>
      <c r="B320" s="24" t="s">
        <v>468</v>
      </c>
      <c r="C320" s="25" t="s">
        <v>465</v>
      </c>
      <c r="D320" s="17" t="s">
        <v>59</v>
      </c>
      <c r="E320" s="26">
        <v>1059.2</v>
      </c>
      <c r="F320" s="27"/>
      <c r="G320" s="28">
        <f>F320*E320</f>
        <v>0</v>
      </c>
    </row>
    <row r="321" spans="1:7" x14ac:dyDescent="0.25">
      <c r="A321" s="24" t="s">
        <v>453</v>
      </c>
      <c r="B321" s="24" t="s">
        <v>469</v>
      </c>
      <c r="C321" s="25" t="s">
        <v>470</v>
      </c>
    </row>
    <row r="322" spans="1:7" x14ac:dyDescent="0.25">
      <c r="A322" s="24" t="s">
        <v>453</v>
      </c>
      <c r="B322" s="24" t="s">
        <v>471</v>
      </c>
      <c r="C322" s="25" t="s">
        <v>472</v>
      </c>
      <c r="D322" s="17" t="s">
        <v>59</v>
      </c>
      <c r="E322" s="26">
        <v>6241.2</v>
      </c>
      <c r="F322" s="27"/>
      <c r="G322" s="28">
        <f>F322*E322</f>
        <v>0</v>
      </c>
    </row>
    <row r="324" spans="1:7" s="1" customFormat="1" x14ac:dyDescent="0.25">
      <c r="A324" s="4"/>
      <c r="B324" s="4"/>
      <c r="C324" s="5" t="s">
        <v>473</v>
      </c>
      <c r="D324" s="20"/>
      <c r="E324" s="21"/>
      <c r="F324" s="22"/>
      <c r="G324" s="23">
        <f>SUM(G303:G322)</f>
        <v>0</v>
      </c>
    </row>
    <row r="325" spans="1:7" s="3" customFormat="1" x14ac:dyDescent="0.25">
      <c r="A325" s="9"/>
      <c r="B325" s="9"/>
      <c r="C325" s="10"/>
      <c r="D325" s="11"/>
      <c r="E325" s="12"/>
      <c r="F325" s="13"/>
      <c r="G325" s="13"/>
    </row>
    <row r="326" spans="1:7" s="2" customFormat="1" ht="30" x14ac:dyDescent="0.25">
      <c r="A326" s="14" t="s">
        <v>474</v>
      </c>
      <c r="B326" s="15"/>
      <c r="C326" s="16" t="s">
        <v>475</v>
      </c>
      <c r="D326" s="17"/>
      <c r="E326" s="18"/>
      <c r="F326" s="19"/>
      <c r="G326" s="19"/>
    </row>
    <row r="327" spans="1:7" s="2" customFormat="1" x14ac:dyDescent="0.25">
      <c r="A327" s="14" t="s">
        <v>476</v>
      </c>
      <c r="B327" s="15"/>
      <c r="C327" s="16" t="s">
        <v>477</v>
      </c>
      <c r="D327" s="17"/>
      <c r="E327" s="18"/>
      <c r="F327" s="19"/>
      <c r="G327" s="19"/>
    </row>
    <row r="328" spans="1:7" s="2" customFormat="1" x14ac:dyDescent="0.25">
      <c r="A328" s="14" t="s">
        <v>478</v>
      </c>
      <c r="B328" s="15"/>
      <c r="C328" s="16" t="s">
        <v>479</v>
      </c>
      <c r="D328" s="17"/>
      <c r="E328" s="18"/>
      <c r="F328" s="19"/>
      <c r="G328" s="19"/>
    </row>
    <row r="329" spans="1:7" x14ac:dyDescent="0.25">
      <c r="A329" s="24" t="s">
        <v>478</v>
      </c>
      <c r="B329" s="24" t="s">
        <v>21</v>
      </c>
      <c r="C329" s="25" t="s">
        <v>480</v>
      </c>
      <c r="D329" s="17" t="s">
        <v>135</v>
      </c>
      <c r="E329" s="26">
        <v>26.5</v>
      </c>
      <c r="F329" s="27"/>
      <c r="G329" s="28">
        <f>F329*E329</f>
        <v>0</v>
      </c>
    </row>
    <row r="330" spans="1:7" s="2" customFormat="1" x14ac:dyDescent="0.25">
      <c r="A330" s="14" t="s">
        <v>481</v>
      </c>
      <c r="B330" s="15"/>
      <c r="C330" s="16" t="s">
        <v>482</v>
      </c>
      <c r="D330" s="17"/>
      <c r="E330" s="18"/>
      <c r="F330" s="19"/>
      <c r="G330" s="19"/>
    </row>
    <row r="331" spans="1:7" s="2" customFormat="1" x14ac:dyDescent="0.25">
      <c r="A331" s="14" t="s">
        <v>483</v>
      </c>
      <c r="B331" s="15"/>
      <c r="C331" s="16" t="s">
        <v>484</v>
      </c>
      <c r="D331" s="17"/>
      <c r="E331" s="18"/>
      <c r="F331" s="19"/>
      <c r="G331" s="19"/>
    </row>
    <row r="332" spans="1:7" x14ac:dyDescent="0.25">
      <c r="A332" s="24" t="s">
        <v>483</v>
      </c>
      <c r="B332" s="24" t="s">
        <v>14</v>
      </c>
      <c r="C332" s="25" t="s">
        <v>485</v>
      </c>
    </row>
    <row r="333" spans="1:7" x14ac:dyDescent="0.25">
      <c r="A333" s="24" t="s">
        <v>483</v>
      </c>
      <c r="B333" s="24" t="s">
        <v>63</v>
      </c>
      <c r="C333" s="25" t="s">
        <v>486</v>
      </c>
      <c r="D333" s="17" t="s">
        <v>91</v>
      </c>
      <c r="E333" s="26">
        <v>8450</v>
      </c>
      <c r="F333" s="27"/>
      <c r="G333" s="28">
        <f>F333*E333</f>
        <v>0</v>
      </c>
    </row>
    <row r="335" spans="1:7" s="1" customFormat="1" ht="30" x14ac:dyDescent="0.25">
      <c r="A335" s="4"/>
      <c r="B335" s="4"/>
      <c r="C335" s="5" t="s">
        <v>487</v>
      </c>
      <c r="D335" s="20"/>
      <c r="E335" s="21"/>
      <c r="F335" s="22"/>
      <c r="G335" s="23">
        <f>SUM(G326:G333)</f>
        <v>0</v>
      </c>
    </row>
    <row r="336" spans="1:7" s="3" customFormat="1" x14ac:dyDescent="0.25">
      <c r="A336" s="9"/>
      <c r="B336" s="9"/>
      <c r="C336" s="10"/>
      <c r="D336" s="11"/>
      <c r="E336" s="12"/>
      <c r="F336" s="13"/>
      <c r="G336" s="13"/>
    </row>
    <row r="337" spans="1:7" s="2" customFormat="1" x14ac:dyDescent="0.25">
      <c r="A337" s="14" t="s">
        <v>488</v>
      </c>
      <c r="B337" s="15"/>
      <c r="C337" s="16" t="s">
        <v>489</v>
      </c>
      <c r="D337" s="17"/>
      <c r="E337" s="18"/>
      <c r="F337" s="19"/>
      <c r="G337" s="19"/>
    </row>
    <row r="338" spans="1:7" s="2" customFormat="1" x14ac:dyDescent="0.25">
      <c r="A338" s="14" t="s">
        <v>490</v>
      </c>
      <c r="B338" s="15"/>
      <c r="C338" s="16" t="s">
        <v>491</v>
      </c>
      <c r="D338" s="17"/>
      <c r="E338" s="18"/>
      <c r="F338" s="19"/>
      <c r="G338" s="19"/>
    </row>
    <row r="339" spans="1:7" s="2" customFormat="1" x14ac:dyDescent="0.25">
      <c r="A339" s="14" t="s">
        <v>492</v>
      </c>
      <c r="B339" s="15"/>
      <c r="C339" s="16" t="s">
        <v>493</v>
      </c>
      <c r="D339" s="17"/>
      <c r="E339" s="18"/>
      <c r="F339" s="19"/>
      <c r="G339" s="19"/>
    </row>
    <row r="340" spans="1:7" x14ac:dyDescent="0.25">
      <c r="A340" s="24" t="s">
        <v>492</v>
      </c>
      <c r="B340" s="24" t="s">
        <v>14</v>
      </c>
      <c r="C340" s="25" t="s">
        <v>494</v>
      </c>
      <c r="D340" s="17" t="s">
        <v>362</v>
      </c>
      <c r="E340" s="26">
        <v>4</v>
      </c>
      <c r="F340" s="27"/>
      <c r="G340" s="28">
        <f>F340*E340</f>
        <v>0</v>
      </c>
    </row>
    <row r="341" spans="1:7" ht="30" x14ac:dyDescent="0.25">
      <c r="A341" s="24" t="s">
        <v>492</v>
      </c>
      <c r="B341" s="24" t="s">
        <v>17</v>
      </c>
      <c r="C341" s="25" t="s">
        <v>495</v>
      </c>
      <c r="D341" s="17" t="s">
        <v>362</v>
      </c>
      <c r="E341" s="26">
        <v>2</v>
      </c>
      <c r="F341" s="27"/>
      <c r="G341" s="28">
        <f>F341*E341</f>
        <v>0</v>
      </c>
    </row>
    <row r="342" spans="1:7" ht="30" x14ac:dyDescent="0.25">
      <c r="A342" s="24" t="s">
        <v>492</v>
      </c>
      <c r="B342" s="24" t="s">
        <v>19</v>
      </c>
      <c r="C342" s="25" t="s">
        <v>496</v>
      </c>
      <c r="D342" s="17" t="s">
        <v>362</v>
      </c>
      <c r="E342" s="26">
        <v>1</v>
      </c>
      <c r="F342" s="27"/>
      <c r="G342" s="28">
        <f>F342*E342</f>
        <v>0</v>
      </c>
    </row>
    <row r="343" spans="1:7" s="2" customFormat="1" x14ac:dyDescent="0.25">
      <c r="A343" s="14" t="s">
        <v>497</v>
      </c>
      <c r="B343" s="15"/>
      <c r="C343" s="16" t="s">
        <v>498</v>
      </c>
      <c r="D343" s="17"/>
      <c r="E343" s="18"/>
      <c r="F343" s="19"/>
      <c r="G343" s="19"/>
    </row>
    <row r="344" spans="1:7" s="2" customFormat="1" x14ac:dyDescent="0.25">
      <c r="A344" s="14" t="s">
        <v>499</v>
      </c>
      <c r="B344" s="15"/>
      <c r="C344" s="16" t="s">
        <v>500</v>
      </c>
      <c r="D344" s="17"/>
      <c r="E344" s="18"/>
      <c r="F344" s="19"/>
      <c r="G344" s="19"/>
    </row>
    <row r="345" spans="1:7" x14ac:dyDescent="0.25">
      <c r="A345" s="24" t="s">
        <v>499</v>
      </c>
      <c r="B345" s="24" t="s">
        <v>7</v>
      </c>
      <c r="C345" s="25" t="s">
        <v>501</v>
      </c>
      <c r="D345" s="17" t="s">
        <v>135</v>
      </c>
      <c r="E345" s="26">
        <v>13600</v>
      </c>
      <c r="F345" s="27"/>
      <c r="G345" s="28">
        <f>F345*E345</f>
        <v>0</v>
      </c>
    </row>
    <row r="346" spans="1:7" s="2" customFormat="1" ht="30" x14ac:dyDescent="0.25">
      <c r="A346" s="14" t="s">
        <v>502</v>
      </c>
      <c r="B346" s="15"/>
      <c r="C346" s="16" t="s">
        <v>503</v>
      </c>
      <c r="D346" s="17"/>
      <c r="E346" s="18"/>
      <c r="F346" s="19"/>
      <c r="G346" s="19"/>
    </row>
    <row r="347" spans="1:7" x14ac:dyDescent="0.25">
      <c r="A347" s="24" t="s">
        <v>502</v>
      </c>
      <c r="B347" s="24" t="s">
        <v>14</v>
      </c>
      <c r="C347" s="25" t="s">
        <v>504</v>
      </c>
      <c r="D347" s="17" t="s">
        <v>362</v>
      </c>
      <c r="E347" s="26">
        <v>30</v>
      </c>
      <c r="F347" s="27"/>
      <c r="G347" s="28">
        <f>F347*E347</f>
        <v>0</v>
      </c>
    </row>
    <row r="349" spans="1:7" s="1" customFormat="1" x14ac:dyDescent="0.25">
      <c r="A349" s="4"/>
      <c r="B349" s="4"/>
      <c r="C349" s="5" t="s">
        <v>505</v>
      </c>
      <c r="D349" s="20"/>
      <c r="E349" s="21"/>
      <c r="F349" s="22"/>
      <c r="G349" s="23">
        <f>SUM(G337:G347)</f>
        <v>0</v>
      </c>
    </row>
    <row r="350" spans="1:7" s="3" customFormat="1" x14ac:dyDescent="0.25">
      <c r="A350" s="9"/>
      <c r="B350" s="9"/>
      <c r="C350" s="10"/>
      <c r="D350" s="11"/>
      <c r="E350" s="12"/>
      <c r="F350" s="13"/>
      <c r="G350" s="13"/>
    </row>
    <row r="351" spans="1:7" s="2" customFormat="1" x14ac:dyDescent="0.25">
      <c r="A351" s="14" t="s">
        <v>506</v>
      </c>
      <c r="B351" s="15"/>
      <c r="C351" s="16" t="s">
        <v>507</v>
      </c>
      <c r="D351" s="17"/>
      <c r="E351" s="18"/>
      <c r="F351" s="19"/>
      <c r="G351" s="19"/>
    </row>
    <row r="352" spans="1:7" s="2" customFormat="1" x14ac:dyDescent="0.25">
      <c r="A352" s="14" t="s">
        <v>508</v>
      </c>
      <c r="B352" s="15"/>
      <c r="C352" s="16" t="s">
        <v>509</v>
      </c>
      <c r="D352" s="17"/>
      <c r="E352" s="18"/>
      <c r="F352" s="19"/>
      <c r="G352" s="19"/>
    </row>
    <row r="353" spans="1:7" s="2" customFormat="1" x14ac:dyDescent="0.25">
      <c r="A353" s="14" t="s">
        <v>510</v>
      </c>
      <c r="B353" s="15"/>
      <c r="C353" s="16" t="s">
        <v>511</v>
      </c>
      <c r="D353" s="17"/>
      <c r="E353" s="18"/>
      <c r="F353" s="19"/>
      <c r="G353" s="19"/>
    </row>
    <row r="354" spans="1:7" x14ac:dyDescent="0.25">
      <c r="A354" s="24" t="s">
        <v>510</v>
      </c>
      <c r="B354" s="24" t="s">
        <v>14</v>
      </c>
      <c r="C354" s="25" t="s">
        <v>512</v>
      </c>
      <c r="D354" s="17" t="s">
        <v>59</v>
      </c>
      <c r="E354" s="26">
        <v>8200</v>
      </c>
      <c r="F354" s="27"/>
      <c r="G354" s="28">
        <f>F354*E354</f>
        <v>0</v>
      </c>
    </row>
    <row r="355" spans="1:7" s="2" customFormat="1" x14ac:dyDescent="0.25">
      <c r="A355" s="14" t="s">
        <v>513</v>
      </c>
      <c r="B355" s="15"/>
      <c r="C355" s="16" t="s">
        <v>514</v>
      </c>
      <c r="D355" s="17"/>
      <c r="E355" s="18"/>
      <c r="F355" s="19"/>
      <c r="G355" s="19"/>
    </row>
    <row r="356" spans="1:7" s="2" customFormat="1" x14ac:dyDescent="0.25">
      <c r="A356" s="14" t="s">
        <v>515</v>
      </c>
      <c r="B356" s="15"/>
      <c r="C356" s="16" t="s">
        <v>516</v>
      </c>
      <c r="D356" s="17"/>
      <c r="E356" s="18"/>
      <c r="F356" s="19"/>
      <c r="G356" s="19"/>
    </row>
    <row r="357" spans="1:7" x14ac:dyDescent="0.25">
      <c r="A357" s="24" t="s">
        <v>515</v>
      </c>
      <c r="B357" s="24" t="s">
        <v>14</v>
      </c>
      <c r="C357" s="25" t="s">
        <v>517</v>
      </c>
      <c r="D357" s="17" t="s">
        <v>518</v>
      </c>
      <c r="E357" s="26">
        <v>1</v>
      </c>
      <c r="F357" s="27"/>
      <c r="G357" s="28">
        <f>F357*E357</f>
        <v>0</v>
      </c>
    </row>
    <row r="359" spans="1:7" s="1" customFormat="1" x14ac:dyDescent="0.25">
      <c r="A359" s="4"/>
      <c r="B359" s="4"/>
      <c r="C359" s="5" t="s">
        <v>519</v>
      </c>
      <c r="D359" s="20"/>
      <c r="E359" s="21"/>
      <c r="F359" s="22"/>
      <c r="G359" s="23">
        <f>SUM(G351:G357)</f>
        <v>0</v>
      </c>
    </row>
    <row r="360" spans="1:7" s="3" customFormat="1" x14ac:dyDescent="0.25">
      <c r="A360" s="9"/>
      <c r="B360" s="9"/>
      <c r="C360" s="10"/>
      <c r="D360" s="11"/>
      <c r="E360" s="12"/>
      <c r="F360" s="13"/>
      <c r="G360" s="13"/>
    </row>
    <row r="361" spans="1:7" s="2" customFormat="1" x14ac:dyDescent="0.25">
      <c r="A361" s="14" t="s">
        <v>520</v>
      </c>
      <c r="B361" s="15"/>
      <c r="C361" s="16" t="s">
        <v>521</v>
      </c>
      <c r="D361" s="17"/>
      <c r="E361" s="18"/>
      <c r="F361" s="19"/>
      <c r="G361" s="19"/>
    </row>
    <row r="362" spans="1:7" s="2" customFormat="1" x14ac:dyDescent="0.25">
      <c r="A362" s="14" t="s">
        <v>522</v>
      </c>
      <c r="B362" s="15"/>
      <c r="C362" s="16" t="s">
        <v>523</v>
      </c>
      <c r="D362" s="17"/>
      <c r="E362" s="18"/>
      <c r="F362" s="19"/>
      <c r="G362" s="19"/>
    </row>
    <row r="363" spans="1:7" s="2" customFormat="1" x14ac:dyDescent="0.25">
      <c r="A363" s="14" t="s">
        <v>524</v>
      </c>
      <c r="B363" s="15"/>
      <c r="C363" s="16" t="s">
        <v>525</v>
      </c>
      <c r="D363" s="17"/>
      <c r="E363" s="18"/>
      <c r="F363" s="19"/>
      <c r="G363" s="19"/>
    </row>
    <row r="364" spans="1:7" x14ac:dyDescent="0.25">
      <c r="A364" s="24" t="s">
        <v>524</v>
      </c>
      <c r="B364" s="24" t="s">
        <v>155</v>
      </c>
      <c r="C364" s="25" t="s">
        <v>526</v>
      </c>
      <c r="D364" s="17" t="s">
        <v>527</v>
      </c>
      <c r="E364" s="26">
        <v>1</v>
      </c>
      <c r="F364" s="29">
        <v>6500</v>
      </c>
      <c r="G364" s="28">
        <f>F364*E364</f>
        <v>6500</v>
      </c>
    </row>
    <row r="365" spans="1:7" s="2" customFormat="1" x14ac:dyDescent="0.25">
      <c r="A365" s="14" t="s">
        <v>528</v>
      </c>
      <c r="B365" s="15"/>
      <c r="C365" s="16" t="s">
        <v>529</v>
      </c>
      <c r="D365" s="17"/>
      <c r="E365" s="18"/>
      <c r="F365" s="29"/>
      <c r="G365" s="19"/>
    </row>
    <row r="366" spans="1:7" x14ac:dyDescent="0.25">
      <c r="A366" s="24" t="s">
        <v>528</v>
      </c>
      <c r="B366" s="24" t="s">
        <v>14</v>
      </c>
      <c r="C366" s="25" t="s">
        <v>530</v>
      </c>
      <c r="D366" s="17" t="s">
        <v>518</v>
      </c>
      <c r="E366" s="26">
        <v>1</v>
      </c>
      <c r="F366" s="29">
        <v>4350</v>
      </c>
      <c r="G366" s="28">
        <f>F366*E366</f>
        <v>4350</v>
      </c>
    </row>
    <row r="367" spans="1:7" x14ac:dyDescent="0.25">
      <c r="A367" s="24" t="s">
        <v>528</v>
      </c>
      <c r="B367" s="24" t="s">
        <v>47</v>
      </c>
      <c r="C367" s="25" t="s">
        <v>531</v>
      </c>
      <c r="D367" s="17" t="s">
        <v>518</v>
      </c>
      <c r="E367" s="26">
        <v>1</v>
      </c>
      <c r="F367" s="29">
        <v>8860</v>
      </c>
      <c r="G367" s="28">
        <f>F367*E367</f>
        <v>8860</v>
      </c>
    </row>
    <row r="368" spans="1:7" x14ac:dyDescent="0.25">
      <c r="A368" s="24" t="s">
        <v>528</v>
      </c>
      <c r="B368" s="24" t="s">
        <v>151</v>
      </c>
      <c r="C368" s="25" t="s">
        <v>532</v>
      </c>
      <c r="D368" s="17" t="s">
        <v>518</v>
      </c>
      <c r="E368" s="26">
        <v>1</v>
      </c>
      <c r="F368" s="29">
        <v>1870</v>
      </c>
      <c r="G368" s="28">
        <f>F368*E368</f>
        <v>1870</v>
      </c>
    </row>
    <row r="369" spans="1:7" s="2" customFormat="1" x14ac:dyDescent="0.25">
      <c r="A369" s="14" t="s">
        <v>533</v>
      </c>
      <c r="B369" s="15"/>
      <c r="C369" s="16" t="s">
        <v>534</v>
      </c>
      <c r="D369" s="17"/>
      <c r="E369" s="18"/>
      <c r="F369" s="29"/>
      <c r="G369" s="19"/>
    </row>
    <row r="370" spans="1:7" x14ac:dyDescent="0.25">
      <c r="A370" s="24" t="s">
        <v>533</v>
      </c>
      <c r="B370" s="24" t="s">
        <v>14</v>
      </c>
      <c r="C370" s="25" t="s">
        <v>535</v>
      </c>
      <c r="D370" s="17" t="s">
        <v>518</v>
      </c>
      <c r="E370" s="26">
        <v>1</v>
      </c>
      <c r="F370" s="29">
        <v>400</v>
      </c>
      <c r="G370" s="28">
        <f>F370*E370</f>
        <v>400</v>
      </c>
    </row>
    <row r="371" spans="1:7" x14ac:dyDescent="0.25">
      <c r="A371" s="24" t="s">
        <v>533</v>
      </c>
      <c r="B371" s="24" t="s">
        <v>19</v>
      </c>
      <c r="C371" s="25" t="s">
        <v>536</v>
      </c>
      <c r="D371" s="17" t="s">
        <v>518</v>
      </c>
      <c r="E371" s="26">
        <v>1</v>
      </c>
      <c r="F371" s="29">
        <v>750</v>
      </c>
      <c r="G371" s="28">
        <f>F371*E371</f>
        <v>750</v>
      </c>
    </row>
    <row r="372" spans="1:7" x14ac:dyDescent="0.25">
      <c r="A372" s="24" t="s">
        <v>533</v>
      </c>
      <c r="B372" s="24" t="s">
        <v>21</v>
      </c>
      <c r="C372" s="25" t="s">
        <v>537</v>
      </c>
      <c r="D372" s="17" t="s">
        <v>518</v>
      </c>
      <c r="E372" s="26">
        <v>1</v>
      </c>
      <c r="F372" s="29">
        <v>750</v>
      </c>
      <c r="G372" s="28">
        <f>F372*E372</f>
        <v>750</v>
      </c>
    </row>
    <row r="373" spans="1:7" s="2" customFormat="1" x14ac:dyDescent="0.25">
      <c r="A373" s="14" t="s">
        <v>538</v>
      </c>
      <c r="B373" s="15"/>
      <c r="C373" s="16" t="s">
        <v>539</v>
      </c>
      <c r="D373" s="17"/>
      <c r="E373" s="18"/>
      <c r="F373" s="29"/>
      <c r="G373" s="19"/>
    </row>
    <row r="374" spans="1:7" s="2" customFormat="1" x14ac:dyDescent="0.25">
      <c r="A374" s="14" t="s">
        <v>540</v>
      </c>
      <c r="B374" s="15"/>
      <c r="C374" s="16" t="s">
        <v>541</v>
      </c>
      <c r="D374" s="17"/>
      <c r="E374" s="18"/>
      <c r="F374" s="29"/>
      <c r="G374" s="19"/>
    </row>
    <row r="375" spans="1:7" x14ac:dyDescent="0.25">
      <c r="A375" s="24" t="s">
        <v>540</v>
      </c>
      <c r="B375" s="24" t="s">
        <v>14</v>
      </c>
      <c r="C375" s="25" t="s">
        <v>542</v>
      </c>
      <c r="D375" s="17" t="s">
        <v>518</v>
      </c>
      <c r="E375" s="26">
        <v>1</v>
      </c>
      <c r="F375" s="29">
        <v>340</v>
      </c>
      <c r="G375" s="28">
        <f>F375*E375</f>
        <v>340</v>
      </c>
    </row>
    <row r="376" spans="1:7" x14ac:dyDescent="0.25">
      <c r="A376" s="24" t="s">
        <v>540</v>
      </c>
      <c r="B376" s="24" t="s">
        <v>17</v>
      </c>
      <c r="C376" s="25" t="s">
        <v>543</v>
      </c>
      <c r="D376" s="17" t="s">
        <v>518</v>
      </c>
      <c r="E376" s="26">
        <v>1</v>
      </c>
      <c r="F376" s="29">
        <v>450</v>
      </c>
      <c r="G376" s="28">
        <f>F376*E376</f>
        <v>450</v>
      </c>
    </row>
    <row r="377" spans="1:7" x14ac:dyDescent="0.25">
      <c r="A377" s="24" t="s">
        <v>540</v>
      </c>
      <c r="B377" s="24" t="s">
        <v>19</v>
      </c>
      <c r="C377" s="25" t="s">
        <v>544</v>
      </c>
      <c r="D377" s="17" t="s">
        <v>518</v>
      </c>
      <c r="E377" s="26">
        <v>1</v>
      </c>
      <c r="F377" s="29">
        <v>750</v>
      </c>
      <c r="G377" s="28">
        <f>F377*E377</f>
        <v>750</v>
      </c>
    </row>
    <row r="378" spans="1:7" s="2" customFormat="1" x14ac:dyDescent="0.25">
      <c r="A378" s="14" t="s">
        <v>545</v>
      </c>
      <c r="B378" s="15"/>
      <c r="C378" s="16" t="s">
        <v>546</v>
      </c>
      <c r="D378" s="17"/>
      <c r="E378" s="18"/>
      <c r="F378" s="29"/>
      <c r="G378" s="19"/>
    </row>
    <row r="379" spans="1:7" s="2" customFormat="1" x14ac:dyDescent="0.25">
      <c r="A379" s="14" t="s">
        <v>547</v>
      </c>
      <c r="B379" s="15"/>
      <c r="C379" s="16" t="s">
        <v>548</v>
      </c>
      <c r="D379" s="17"/>
      <c r="E379" s="18"/>
      <c r="F379" s="29"/>
      <c r="G379" s="19"/>
    </row>
    <row r="380" spans="1:7" x14ac:dyDescent="0.25">
      <c r="A380" s="24" t="s">
        <v>547</v>
      </c>
      <c r="B380" s="24" t="s">
        <v>14</v>
      </c>
      <c r="C380" s="25" t="s">
        <v>549</v>
      </c>
      <c r="D380" s="17" t="s">
        <v>518</v>
      </c>
      <c r="E380" s="26">
        <v>1</v>
      </c>
      <c r="F380" s="29">
        <v>4320</v>
      </c>
      <c r="G380" s="28">
        <f>F380*E380</f>
        <v>4320</v>
      </c>
    </row>
    <row r="381" spans="1:7" x14ac:dyDescent="0.25">
      <c r="A381" s="24" t="s">
        <v>547</v>
      </c>
      <c r="B381" s="24" t="s">
        <v>155</v>
      </c>
      <c r="C381" s="25" t="s">
        <v>550</v>
      </c>
      <c r="E381" s="26">
        <v>1</v>
      </c>
      <c r="F381" s="29">
        <v>1000</v>
      </c>
      <c r="G381" s="28">
        <f>F381*E381</f>
        <v>1000</v>
      </c>
    </row>
    <row r="382" spans="1:7" x14ac:dyDescent="0.25">
      <c r="A382" s="24" t="s">
        <v>547</v>
      </c>
      <c r="B382" s="24" t="s">
        <v>173</v>
      </c>
      <c r="C382" s="25" t="s">
        <v>551</v>
      </c>
      <c r="D382" s="17" t="s">
        <v>518</v>
      </c>
      <c r="E382" s="26">
        <v>1</v>
      </c>
      <c r="F382" s="29">
        <v>3930</v>
      </c>
      <c r="G382" s="28">
        <f>F382*E382</f>
        <v>3930</v>
      </c>
    </row>
    <row r="383" spans="1:7" s="2" customFormat="1" x14ac:dyDescent="0.25">
      <c r="A383" s="14" t="s">
        <v>552</v>
      </c>
      <c r="B383" s="15"/>
      <c r="C383" s="16" t="s">
        <v>553</v>
      </c>
      <c r="D383" s="17"/>
      <c r="E383" s="18"/>
      <c r="F383" s="29"/>
      <c r="G383" s="19"/>
    </row>
    <row r="384" spans="1:7" s="2" customFormat="1" x14ac:dyDescent="0.25">
      <c r="A384" s="14" t="s">
        <v>554</v>
      </c>
      <c r="B384" s="15"/>
      <c r="C384" s="16" t="s">
        <v>555</v>
      </c>
      <c r="D384" s="17"/>
      <c r="E384" s="18"/>
      <c r="F384" s="29"/>
      <c r="G384" s="19"/>
    </row>
    <row r="385" spans="1:7" x14ac:dyDescent="0.25">
      <c r="A385" s="24" t="s">
        <v>554</v>
      </c>
      <c r="B385" s="24" t="s">
        <v>14</v>
      </c>
      <c r="C385" s="25" t="s">
        <v>556</v>
      </c>
      <c r="D385" s="17" t="s">
        <v>518</v>
      </c>
      <c r="E385" s="26">
        <v>1</v>
      </c>
      <c r="F385" s="29">
        <v>2750</v>
      </c>
      <c r="G385" s="28">
        <f>F385*E385</f>
        <v>2750</v>
      </c>
    </row>
    <row r="386" spans="1:7" x14ac:dyDescent="0.25">
      <c r="A386" s="24" t="s">
        <v>554</v>
      </c>
      <c r="B386" s="24" t="s">
        <v>21</v>
      </c>
      <c r="C386" s="25" t="s">
        <v>557</v>
      </c>
      <c r="D386" s="17" t="s">
        <v>518</v>
      </c>
      <c r="E386" s="26">
        <v>1</v>
      </c>
      <c r="F386" s="29">
        <v>500</v>
      </c>
      <c r="G386" s="28">
        <f>F386*E386</f>
        <v>500</v>
      </c>
    </row>
    <row r="387" spans="1:7" x14ac:dyDescent="0.25">
      <c r="A387" s="24" t="s">
        <v>554</v>
      </c>
      <c r="B387" s="24" t="s">
        <v>47</v>
      </c>
      <c r="C387" s="25" t="s">
        <v>558</v>
      </c>
      <c r="D387" s="17" t="s">
        <v>518</v>
      </c>
      <c r="E387" s="26">
        <v>1</v>
      </c>
      <c r="F387" s="29">
        <v>500</v>
      </c>
      <c r="G387" s="28">
        <f>F387*E387</f>
        <v>500</v>
      </c>
    </row>
    <row r="388" spans="1:7" s="2" customFormat="1" x14ac:dyDescent="0.25">
      <c r="A388" s="14" t="s">
        <v>559</v>
      </c>
      <c r="B388" s="15"/>
      <c r="C388" s="16" t="s">
        <v>560</v>
      </c>
      <c r="D388" s="17"/>
      <c r="E388" s="18"/>
      <c r="F388" s="29"/>
      <c r="G388" s="19"/>
    </row>
    <row r="389" spans="1:7" x14ac:dyDescent="0.25">
      <c r="A389" s="24" t="s">
        <v>559</v>
      </c>
      <c r="B389" s="24" t="s">
        <v>14</v>
      </c>
      <c r="C389" s="25" t="s">
        <v>561</v>
      </c>
      <c r="D389" s="17" t="s">
        <v>518</v>
      </c>
      <c r="E389" s="26">
        <v>1</v>
      </c>
      <c r="F389" s="29">
        <v>2850</v>
      </c>
      <c r="G389" s="28">
        <f>F389*E389</f>
        <v>2850</v>
      </c>
    </row>
    <row r="390" spans="1:7" x14ac:dyDescent="0.25">
      <c r="A390" s="24" t="s">
        <v>559</v>
      </c>
      <c r="B390" s="24" t="s">
        <v>17</v>
      </c>
      <c r="C390" s="25" t="s">
        <v>562</v>
      </c>
      <c r="D390" s="17" t="s">
        <v>518</v>
      </c>
      <c r="E390" s="26">
        <v>1</v>
      </c>
      <c r="F390" s="29">
        <v>1850</v>
      </c>
      <c r="G390" s="28">
        <f>F390*E390</f>
        <v>1850</v>
      </c>
    </row>
    <row r="391" spans="1:7" s="2" customFormat="1" x14ac:dyDescent="0.25">
      <c r="A391" s="14" t="s">
        <v>563</v>
      </c>
      <c r="B391" s="15"/>
      <c r="C391" s="16" t="s">
        <v>564</v>
      </c>
      <c r="D391" s="17"/>
      <c r="E391" s="18"/>
      <c r="F391" s="29"/>
      <c r="G391" s="19"/>
    </row>
    <row r="392" spans="1:7" s="2" customFormat="1" x14ac:dyDescent="0.25">
      <c r="A392" s="14" t="s">
        <v>565</v>
      </c>
      <c r="B392" s="15"/>
      <c r="C392" s="16" t="s">
        <v>566</v>
      </c>
      <c r="D392" s="17"/>
      <c r="E392" s="18"/>
      <c r="F392" s="29"/>
      <c r="G392" s="19"/>
    </row>
    <row r="393" spans="1:7" ht="30" x14ac:dyDescent="0.25">
      <c r="A393" s="24" t="s">
        <v>565</v>
      </c>
      <c r="B393" s="24" t="s">
        <v>14</v>
      </c>
      <c r="C393" s="25" t="s">
        <v>567</v>
      </c>
      <c r="D393" s="17" t="s">
        <v>518</v>
      </c>
      <c r="E393" s="26">
        <v>1</v>
      </c>
      <c r="F393" s="29">
        <v>10500</v>
      </c>
      <c r="G393" s="28">
        <f>F393*E393</f>
        <v>10500</v>
      </c>
    </row>
    <row r="394" spans="1:7" s="2" customFormat="1" x14ac:dyDescent="0.25">
      <c r="A394" s="14" t="s">
        <v>568</v>
      </c>
      <c r="B394" s="15"/>
      <c r="C394" s="16" t="s">
        <v>569</v>
      </c>
      <c r="D394" s="17"/>
      <c r="E394" s="18"/>
      <c r="F394" s="29"/>
      <c r="G394" s="19"/>
    </row>
    <row r="395" spans="1:7" s="2" customFormat="1" x14ac:dyDescent="0.25">
      <c r="A395" s="14" t="s">
        <v>570</v>
      </c>
      <c r="B395" s="15"/>
      <c r="C395" s="16" t="s">
        <v>571</v>
      </c>
      <c r="D395" s="17"/>
      <c r="E395" s="18"/>
      <c r="F395" s="29"/>
      <c r="G395" s="19"/>
    </row>
    <row r="396" spans="1:7" x14ac:dyDescent="0.25">
      <c r="A396" s="24" t="s">
        <v>570</v>
      </c>
      <c r="B396" s="24" t="s">
        <v>151</v>
      </c>
      <c r="C396" s="25" t="s">
        <v>572</v>
      </c>
      <c r="D396" s="17" t="s">
        <v>518</v>
      </c>
      <c r="E396" s="26">
        <v>1</v>
      </c>
      <c r="F396" s="29">
        <v>850</v>
      </c>
      <c r="G396" s="28">
        <f>F396*E396</f>
        <v>850</v>
      </c>
    </row>
    <row r="397" spans="1:7" s="2" customFormat="1" x14ac:dyDescent="0.25">
      <c r="A397" s="14" t="s">
        <v>573</v>
      </c>
      <c r="B397" s="15"/>
      <c r="C397" s="16" t="s">
        <v>574</v>
      </c>
      <c r="D397" s="17"/>
      <c r="E397" s="18"/>
      <c r="F397" s="29"/>
      <c r="G397" s="19"/>
    </row>
    <row r="398" spans="1:7" s="2" customFormat="1" x14ac:dyDescent="0.25">
      <c r="A398" s="14" t="s">
        <v>575</v>
      </c>
      <c r="B398" s="15"/>
      <c r="C398" s="16" t="s">
        <v>576</v>
      </c>
      <c r="D398" s="17"/>
      <c r="E398" s="18"/>
      <c r="F398" s="29"/>
      <c r="G398" s="19"/>
    </row>
    <row r="399" spans="1:7" x14ac:dyDescent="0.25">
      <c r="A399" s="24" t="s">
        <v>575</v>
      </c>
      <c r="B399" s="24" t="s">
        <v>14</v>
      </c>
      <c r="C399" s="25" t="s">
        <v>577</v>
      </c>
      <c r="D399" s="17" t="s">
        <v>518</v>
      </c>
      <c r="E399" s="26">
        <v>1</v>
      </c>
      <c r="F399" s="29">
        <v>1500</v>
      </c>
      <c r="G399" s="28">
        <f>F399*E399</f>
        <v>1500</v>
      </c>
    </row>
    <row r="400" spans="1:7" s="2" customFormat="1" x14ac:dyDescent="0.25">
      <c r="A400" s="14" t="s">
        <v>578</v>
      </c>
      <c r="B400" s="15"/>
      <c r="C400" s="16" t="s">
        <v>579</v>
      </c>
      <c r="D400" s="17"/>
      <c r="E400" s="18"/>
      <c r="F400" s="29"/>
      <c r="G400" s="19"/>
    </row>
    <row r="401" spans="1:7" s="2" customFormat="1" x14ac:dyDescent="0.25">
      <c r="A401" s="14" t="s">
        <v>580</v>
      </c>
      <c r="B401" s="15"/>
      <c r="C401" s="16" t="s">
        <v>581</v>
      </c>
      <c r="D401" s="17"/>
      <c r="E401" s="18"/>
      <c r="F401" s="29"/>
      <c r="G401" s="19"/>
    </row>
    <row r="402" spans="1:7" x14ac:dyDescent="0.25">
      <c r="A402" s="24" t="s">
        <v>580</v>
      </c>
      <c r="B402" s="24" t="s">
        <v>14</v>
      </c>
      <c r="C402" s="25" t="s">
        <v>582</v>
      </c>
      <c r="D402" s="17" t="s">
        <v>518</v>
      </c>
      <c r="E402" s="26">
        <v>1</v>
      </c>
      <c r="F402" s="29">
        <v>40</v>
      </c>
      <c r="G402" s="28">
        <f>F402*E402</f>
        <v>40</v>
      </c>
    </row>
    <row r="403" spans="1:7" s="2" customFormat="1" x14ac:dyDescent="0.25">
      <c r="A403" s="14" t="s">
        <v>583</v>
      </c>
      <c r="B403" s="15"/>
      <c r="C403" s="16" t="s">
        <v>584</v>
      </c>
      <c r="D403" s="17"/>
      <c r="E403" s="18"/>
      <c r="F403" s="29"/>
      <c r="G403" s="19"/>
    </row>
    <row r="404" spans="1:7" x14ac:dyDescent="0.25">
      <c r="A404" s="24" t="s">
        <v>583</v>
      </c>
      <c r="B404" s="24" t="s">
        <v>14</v>
      </c>
      <c r="C404" s="25" t="s">
        <v>585</v>
      </c>
      <c r="E404" s="26">
        <v>0</v>
      </c>
      <c r="G404" s="28">
        <f>F404*E404</f>
        <v>0</v>
      </c>
    </row>
    <row r="405" spans="1:7" x14ac:dyDescent="0.25">
      <c r="A405" s="24" t="s">
        <v>583</v>
      </c>
      <c r="B405" s="24" t="s">
        <v>63</v>
      </c>
      <c r="C405" s="25" t="s">
        <v>586</v>
      </c>
      <c r="D405" s="17" t="s">
        <v>518</v>
      </c>
      <c r="E405" s="26">
        <v>1</v>
      </c>
      <c r="F405" s="29">
        <v>60</v>
      </c>
      <c r="G405" s="28">
        <f>F405*E405</f>
        <v>60</v>
      </c>
    </row>
    <row r="406" spans="1:7" x14ac:dyDescent="0.25">
      <c r="A406" s="24" t="s">
        <v>583</v>
      </c>
      <c r="B406" s="24" t="s">
        <v>41</v>
      </c>
      <c r="C406" s="25" t="s">
        <v>587</v>
      </c>
      <c r="D406" s="17" t="s">
        <v>518</v>
      </c>
      <c r="E406" s="26">
        <v>1</v>
      </c>
      <c r="F406" s="29">
        <v>150</v>
      </c>
      <c r="G406" s="28">
        <f>F406*E406</f>
        <v>150</v>
      </c>
    </row>
    <row r="407" spans="1:7" s="2" customFormat="1" x14ac:dyDescent="0.25">
      <c r="A407" s="14" t="s">
        <v>588</v>
      </c>
      <c r="B407" s="15"/>
      <c r="C407" s="16" t="s">
        <v>589</v>
      </c>
      <c r="D407" s="17"/>
      <c r="E407" s="18"/>
      <c r="F407" s="29"/>
      <c r="G407" s="19"/>
    </row>
    <row r="408" spans="1:7" s="2" customFormat="1" x14ac:dyDescent="0.25">
      <c r="A408" s="14" t="s">
        <v>590</v>
      </c>
      <c r="B408" s="15"/>
      <c r="C408" s="16" t="s">
        <v>591</v>
      </c>
      <c r="D408" s="17"/>
      <c r="E408" s="18"/>
      <c r="F408" s="29"/>
      <c r="G408" s="19"/>
    </row>
    <row r="409" spans="1:7" x14ac:dyDescent="0.25">
      <c r="A409" s="24" t="s">
        <v>590</v>
      </c>
      <c r="B409" s="24" t="s">
        <v>14</v>
      </c>
      <c r="C409" s="25" t="s">
        <v>592</v>
      </c>
      <c r="D409" s="17" t="s">
        <v>518</v>
      </c>
      <c r="E409" s="26">
        <v>1</v>
      </c>
      <c r="F409" s="29">
        <v>1050</v>
      </c>
      <c r="G409" s="28">
        <f>F409*E409</f>
        <v>1050</v>
      </c>
    </row>
    <row r="410" spans="1:7" s="2" customFormat="1" x14ac:dyDescent="0.25">
      <c r="A410" s="14" t="s">
        <v>593</v>
      </c>
      <c r="B410" s="15"/>
      <c r="C410" s="16" t="s">
        <v>594</v>
      </c>
      <c r="D410" s="17"/>
      <c r="E410" s="18"/>
      <c r="F410" s="29"/>
      <c r="G410" s="19"/>
    </row>
    <row r="411" spans="1:7" x14ac:dyDescent="0.25">
      <c r="A411" s="24" t="s">
        <v>593</v>
      </c>
      <c r="B411" s="24" t="s">
        <v>14</v>
      </c>
      <c r="C411" s="25" t="s">
        <v>595</v>
      </c>
      <c r="D411" s="17" t="s">
        <v>518</v>
      </c>
      <c r="E411" s="26">
        <v>1</v>
      </c>
      <c r="F411" s="29">
        <v>2750</v>
      </c>
      <c r="G411" s="28">
        <f>F411*E411</f>
        <v>2750</v>
      </c>
    </row>
    <row r="412" spans="1:7" s="2" customFormat="1" x14ac:dyDescent="0.25">
      <c r="A412" s="14" t="s">
        <v>596</v>
      </c>
      <c r="B412" s="15"/>
      <c r="C412" s="16" t="s">
        <v>597</v>
      </c>
      <c r="D412" s="17"/>
      <c r="E412" s="18"/>
      <c r="F412" s="29"/>
      <c r="G412" s="19"/>
    </row>
    <row r="413" spans="1:7" x14ac:dyDescent="0.25">
      <c r="A413" s="24" t="s">
        <v>596</v>
      </c>
      <c r="B413" s="24" t="s">
        <v>14</v>
      </c>
      <c r="C413" s="25" t="s">
        <v>598</v>
      </c>
      <c r="D413" s="17" t="s">
        <v>518</v>
      </c>
      <c r="E413" s="26">
        <v>1</v>
      </c>
      <c r="F413" s="29">
        <v>750</v>
      </c>
      <c r="G413" s="28">
        <f>F413*E413</f>
        <v>750</v>
      </c>
    </row>
    <row r="414" spans="1:7" s="2" customFormat="1" x14ac:dyDescent="0.25">
      <c r="A414" s="14" t="s">
        <v>599</v>
      </c>
      <c r="B414" s="15"/>
      <c r="C414" s="16" t="s">
        <v>600</v>
      </c>
      <c r="D414" s="17"/>
      <c r="E414" s="18"/>
      <c r="F414" s="29"/>
      <c r="G414" s="19"/>
    </row>
    <row r="415" spans="1:7" x14ac:dyDescent="0.25">
      <c r="A415" s="24" t="s">
        <v>599</v>
      </c>
      <c r="B415" s="24" t="s">
        <v>14</v>
      </c>
      <c r="C415" s="25" t="s">
        <v>600</v>
      </c>
      <c r="D415" s="17" t="s">
        <v>518</v>
      </c>
      <c r="E415" s="26">
        <v>1</v>
      </c>
      <c r="F415" s="29">
        <v>2500</v>
      </c>
      <c r="G415" s="28">
        <f>F415*E415</f>
        <v>2500</v>
      </c>
    </row>
    <row r="416" spans="1:7" s="2" customFormat="1" x14ac:dyDescent="0.25">
      <c r="A416" s="14" t="s">
        <v>601</v>
      </c>
      <c r="B416" s="15"/>
      <c r="C416" s="16" t="s">
        <v>602</v>
      </c>
      <c r="D416" s="17"/>
      <c r="E416" s="18"/>
      <c r="F416" s="29"/>
      <c r="G416" s="19"/>
    </row>
    <row r="417" spans="1:7" s="2" customFormat="1" x14ac:dyDescent="0.25">
      <c r="A417" s="14" t="s">
        <v>603</v>
      </c>
      <c r="B417" s="15"/>
      <c r="C417" s="16" t="s">
        <v>604</v>
      </c>
      <c r="D417" s="17"/>
      <c r="E417" s="18"/>
      <c r="F417" s="29"/>
      <c r="G417" s="19"/>
    </row>
    <row r="418" spans="1:7" x14ac:dyDescent="0.25">
      <c r="A418" s="24" t="s">
        <v>603</v>
      </c>
      <c r="B418" s="24" t="s">
        <v>14</v>
      </c>
      <c r="C418" s="25" t="s">
        <v>605</v>
      </c>
      <c r="D418" s="17" t="s">
        <v>518</v>
      </c>
      <c r="E418" s="26">
        <v>1</v>
      </c>
      <c r="F418" s="29">
        <v>5300</v>
      </c>
      <c r="G418" s="28">
        <f>F418*E418</f>
        <v>5300</v>
      </c>
    </row>
    <row r="419" spans="1:7" x14ac:dyDescent="0.25">
      <c r="A419" s="24" t="s">
        <v>603</v>
      </c>
      <c r="B419" s="24" t="s">
        <v>17</v>
      </c>
      <c r="C419" s="25" t="s">
        <v>606</v>
      </c>
      <c r="D419" s="17" t="s">
        <v>518</v>
      </c>
      <c r="E419" s="26">
        <v>1</v>
      </c>
      <c r="F419" s="29">
        <v>400</v>
      </c>
      <c r="G419" s="28">
        <f>F419*E419</f>
        <v>400</v>
      </c>
    </row>
    <row r="420" spans="1:7" s="2" customFormat="1" x14ac:dyDescent="0.25">
      <c r="A420" s="14" t="s">
        <v>607</v>
      </c>
      <c r="B420" s="15"/>
      <c r="C420" s="16" t="s">
        <v>608</v>
      </c>
      <c r="D420" s="17"/>
      <c r="E420" s="18"/>
      <c r="F420" s="29"/>
      <c r="G420" s="19"/>
    </row>
    <row r="421" spans="1:7" x14ac:dyDescent="0.25">
      <c r="A421" s="24" t="s">
        <v>607</v>
      </c>
      <c r="B421" s="24" t="s">
        <v>14</v>
      </c>
      <c r="C421" s="25" t="s">
        <v>609</v>
      </c>
      <c r="D421" s="17" t="s">
        <v>518</v>
      </c>
      <c r="E421" s="26">
        <v>1</v>
      </c>
      <c r="F421" s="29">
        <v>2750</v>
      </c>
      <c r="G421" s="28">
        <f>F421*E421</f>
        <v>2750</v>
      </c>
    </row>
    <row r="422" spans="1:7" x14ac:dyDescent="0.25">
      <c r="A422" s="24" t="s">
        <v>607</v>
      </c>
      <c r="B422" s="24" t="s">
        <v>17</v>
      </c>
      <c r="C422" s="25" t="s">
        <v>610</v>
      </c>
      <c r="D422" s="17" t="s">
        <v>518</v>
      </c>
      <c r="E422" s="26">
        <v>1</v>
      </c>
      <c r="F422" s="29">
        <v>350</v>
      </c>
      <c r="G422" s="28">
        <f>F422*E422</f>
        <v>350</v>
      </c>
    </row>
    <row r="423" spans="1:7" s="2" customFormat="1" ht="30" x14ac:dyDescent="0.25">
      <c r="A423" s="14" t="s">
        <v>611</v>
      </c>
      <c r="B423" s="15"/>
      <c r="C423" s="16" t="s">
        <v>612</v>
      </c>
      <c r="D423" s="17"/>
      <c r="E423" s="18"/>
      <c r="F423" s="29"/>
      <c r="G423" s="19"/>
    </row>
    <row r="424" spans="1:7" x14ac:dyDescent="0.25">
      <c r="A424" s="24" t="s">
        <v>611</v>
      </c>
      <c r="B424" s="24" t="s">
        <v>14</v>
      </c>
      <c r="C424" s="25" t="s">
        <v>613</v>
      </c>
      <c r="D424" s="17" t="s">
        <v>518</v>
      </c>
      <c r="E424" s="26">
        <v>1</v>
      </c>
      <c r="F424" s="29">
        <v>1850</v>
      </c>
      <c r="G424" s="28">
        <f>F424*E424</f>
        <v>1850</v>
      </c>
    </row>
    <row r="425" spans="1:7" s="2" customFormat="1" x14ac:dyDescent="0.25">
      <c r="A425" s="14" t="s">
        <v>614</v>
      </c>
      <c r="B425" s="15"/>
      <c r="C425" s="16" t="s">
        <v>615</v>
      </c>
      <c r="D425" s="17"/>
      <c r="E425" s="18"/>
      <c r="F425" s="29"/>
      <c r="G425" s="19"/>
    </row>
    <row r="426" spans="1:7" x14ac:dyDescent="0.25">
      <c r="A426" s="24" t="s">
        <v>614</v>
      </c>
      <c r="B426" s="24" t="s">
        <v>14</v>
      </c>
      <c r="C426" s="25" t="s">
        <v>616</v>
      </c>
      <c r="D426" s="17" t="s">
        <v>518</v>
      </c>
      <c r="E426" s="26">
        <v>1</v>
      </c>
      <c r="F426" s="29">
        <v>2500</v>
      </c>
      <c r="G426" s="28">
        <f>F426*E426</f>
        <v>2500</v>
      </c>
    </row>
    <row r="427" spans="1:7" s="2" customFormat="1" x14ac:dyDescent="0.25">
      <c r="A427" s="14" t="s">
        <v>617</v>
      </c>
      <c r="B427" s="15"/>
      <c r="C427" s="16" t="s">
        <v>618</v>
      </c>
      <c r="D427" s="17"/>
      <c r="E427" s="18"/>
      <c r="F427" s="29"/>
      <c r="G427" s="19"/>
    </row>
    <row r="428" spans="1:7" ht="30" x14ac:dyDescent="0.25">
      <c r="A428" s="24" t="s">
        <v>617</v>
      </c>
      <c r="B428" s="24" t="s">
        <v>14</v>
      </c>
      <c r="C428" s="25" t="s">
        <v>619</v>
      </c>
      <c r="D428" s="17" t="s">
        <v>518</v>
      </c>
      <c r="E428" s="26">
        <v>1</v>
      </c>
      <c r="F428" s="29">
        <v>750</v>
      </c>
      <c r="G428" s="28">
        <f>F428*E428</f>
        <v>750</v>
      </c>
    </row>
    <row r="429" spans="1:7" s="2" customFormat="1" x14ac:dyDescent="0.25">
      <c r="A429" s="14" t="s">
        <v>620</v>
      </c>
      <c r="B429" s="15"/>
      <c r="C429" s="16" t="s">
        <v>621</v>
      </c>
      <c r="D429" s="17"/>
      <c r="E429" s="18"/>
      <c r="F429" s="29"/>
      <c r="G429" s="19"/>
    </row>
    <row r="430" spans="1:7" s="2" customFormat="1" x14ac:dyDescent="0.25">
      <c r="A430" s="14" t="s">
        <v>622</v>
      </c>
      <c r="B430" s="15"/>
      <c r="C430" s="16" t="s">
        <v>623</v>
      </c>
      <c r="D430" s="17"/>
      <c r="E430" s="18"/>
      <c r="F430" s="29"/>
      <c r="G430" s="19"/>
    </row>
    <row r="431" spans="1:7" x14ac:dyDescent="0.25">
      <c r="A431" s="24" t="s">
        <v>622</v>
      </c>
      <c r="B431" s="24" t="s">
        <v>14</v>
      </c>
      <c r="C431" s="25" t="s">
        <v>624</v>
      </c>
      <c r="D431" s="17" t="s">
        <v>518</v>
      </c>
      <c r="E431" s="26">
        <v>1</v>
      </c>
      <c r="F431" s="29">
        <v>1825</v>
      </c>
      <c r="G431" s="28">
        <f>F431*E431</f>
        <v>1825</v>
      </c>
    </row>
    <row r="433" spans="1:7" s="1" customFormat="1" x14ac:dyDescent="0.25">
      <c r="A433" s="4"/>
      <c r="B433" s="4"/>
      <c r="C433" s="5" t="s">
        <v>625</v>
      </c>
      <c r="D433" s="20"/>
      <c r="E433" s="21"/>
      <c r="F433" s="22"/>
      <c r="G433" s="23">
        <f>SUM(G361:G431)</f>
        <v>78595</v>
      </c>
    </row>
    <row r="434" spans="1:7" s="3" customFormat="1" x14ac:dyDescent="0.25">
      <c r="A434" s="9"/>
      <c r="B434" s="9"/>
      <c r="C434" s="10"/>
      <c r="D434" s="11"/>
      <c r="E434" s="12"/>
      <c r="F434" s="13"/>
      <c r="G434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Angebot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</dc:creator>
  <cp:lastModifiedBy>Sabine Psaier</cp:lastModifiedBy>
  <dcterms:created xsi:type="dcterms:W3CDTF">2014-02-10T13:02:27Z</dcterms:created>
  <dcterms:modified xsi:type="dcterms:W3CDTF">2014-02-11T12:54:08Z</dcterms:modified>
</cp:coreProperties>
</file>