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24915" windowHeight="12330"/>
  </bookViews>
  <sheets>
    <sheet name="offerta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G432" i="1" l="1"/>
  <c r="G429" i="1"/>
  <c r="G427" i="1"/>
  <c r="G425" i="1"/>
  <c r="G423" i="1"/>
  <c r="G422" i="1"/>
  <c r="G420" i="1"/>
  <c r="G419" i="1"/>
  <c r="G416" i="1"/>
  <c r="G414" i="1"/>
  <c r="G412" i="1"/>
  <c r="G410" i="1"/>
  <c r="G407" i="1"/>
  <c r="G406" i="1"/>
  <c r="G403" i="1"/>
  <c r="G400" i="1"/>
  <c r="G397" i="1"/>
  <c r="G394" i="1"/>
  <c r="G391" i="1"/>
  <c r="G390" i="1"/>
  <c r="G388" i="1"/>
  <c r="G387" i="1"/>
  <c r="G386" i="1"/>
  <c r="G383" i="1"/>
  <c r="G382" i="1"/>
  <c r="G381" i="1"/>
  <c r="G378" i="1"/>
  <c r="G377" i="1"/>
  <c r="G376" i="1"/>
  <c r="G373" i="1"/>
  <c r="G372" i="1"/>
  <c r="G371" i="1"/>
  <c r="G369" i="1"/>
  <c r="G368" i="1"/>
  <c r="G367" i="1"/>
  <c r="G365" i="1"/>
  <c r="G358" i="1"/>
  <c r="G355" i="1"/>
  <c r="G360" i="1" s="1"/>
  <c r="G350" i="1"/>
  <c r="G348" i="1"/>
  <c r="G346" i="1"/>
  <c r="G343" i="1"/>
  <c r="G342" i="1"/>
  <c r="G341" i="1"/>
  <c r="G334" i="1"/>
  <c r="G330" i="1"/>
  <c r="G336" i="1" s="1"/>
  <c r="G323" i="1"/>
  <c r="G321" i="1"/>
  <c r="G319" i="1"/>
  <c r="G317" i="1"/>
  <c r="G315" i="1"/>
  <c r="G312" i="1"/>
  <c r="G310" i="1"/>
  <c r="G309" i="1"/>
  <c r="G308" i="1"/>
  <c r="G300" i="1"/>
  <c r="G297" i="1"/>
  <c r="G302" i="1" s="1"/>
  <c r="G289" i="1"/>
  <c r="G287" i="1"/>
  <c r="G279" i="1"/>
  <c r="G277" i="1"/>
  <c r="G274" i="1"/>
  <c r="G273" i="1"/>
  <c r="G270" i="1"/>
  <c r="G268" i="1"/>
  <c r="G267" i="1"/>
  <c r="G266" i="1"/>
  <c r="G265" i="1"/>
  <c r="G262" i="1"/>
  <c r="G260" i="1"/>
  <c r="G257" i="1"/>
  <c r="G255" i="1"/>
  <c r="G254" i="1"/>
  <c r="G253" i="1"/>
  <c r="G281" i="1" s="1"/>
  <c r="G245" i="1"/>
  <c r="G244" i="1"/>
  <c r="G243" i="1"/>
  <c r="G242" i="1"/>
  <c r="G241" i="1"/>
  <c r="G240" i="1"/>
  <c r="G247" i="1" s="1"/>
  <c r="G235" i="1"/>
  <c r="G233" i="1"/>
  <c r="G229" i="1"/>
  <c r="G226" i="1"/>
  <c r="G218" i="1"/>
  <c r="G215" i="1"/>
  <c r="G211" i="1"/>
  <c r="G208" i="1"/>
  <c r="G206" i="1"/>
  <c r="G202" i="1"/>
  <c r="G199" i="1"/>
  <c r="G192" i="1"/>
  <c r="G191" i="1"/>
  <c r="G189" i="1"/>
  <c r="G188" i="1"/>
  <c r="G187" i="1"/>
  <c r="G185" i="1"/>
  <c r="G184" i="1"/>
  <c r="G183" i="1"/>
  <c r="G182" i="1"/>
  <c r="G181" i="1"/>
  <c r="G178" i="1"/>
  <c r="G175" i="1"/>
  <c r="G172" i="1"/>
  <c r="G170" i="1"/>
  <c r="G166" i="1"/>
  <c r="G165" i="1"/>
  <c r="G161" i="1"/>
  <c r="G159" i="1"/>
  <c r="G157" i="1"/>
  <c r="G155" i="1"/>
  <c r="G152" i="1"/>
  <c r="G150" i="1"/>
  <c r="G147" i="1"/>
  <c r="G143" i="1"/>
  <c r="G142" i="1"/>
  <c r="G140" i="1"/>
  <c r="G139" i="1"/>
  <c r="G136" i="1"/>
  <c r="G135" i="1"/>
  <c r="G133" i="1"/>
  <c r="G130" i="1"/>
  <c r="G129" i="1"/>
  <c r="G128" i="1"/>
  <c r="G125" i="1"/>
  <c r="G124" i="1"/>
  <c r="G121" i="1"/>
  <c r="G119" i="1"/>
  <c r="G115" i="1"/>
  <c r="G114" i="1"/>
  <c r="G112" i="1"/>
  <c r="G110" i="1"/>
  <c r="G109" i="1"/>
  <c r="G108" i="1"/>
  <c r="G106" i="1"/>
  <c r="G105" i="1"/>
  <c r="G104" i="1"/>
  <c r="G101" i="1"/>
  <c r="G99" i="1"/>
  <c r="G97" i="1"/>
  <c r="G95" i="1"/>
  <c r="G94" i="1"/>
  <c r="G93" i="1"/>
  <c r="G90" i="1"/>
  <c r="G83" i="1"/>
  <c r="G80" i="1"/>
  <c r="G77" i="1"/>
  <c r="G76" i="1"/>
  <c r="G73" i="1"/>
  <c r="G71" i="1"/>
  <c r="G68" i="1"/>
  <c r="G65" i="1"/>
  <c r="G64" i="1"/>
  <c r="G61" i="1"/>
  <c r="G59" i="1"/>
  <c r="G56" i="1"/>
  <c r="G55" i="1"/>
  <c r="G54" i="1"/>
  <c r="G51" i="1"/>
  <c r="G50" i="1"/>
  <c r="G49" i="1"/>
  <c r="G45" i="1"/>
  <c r="G44" i="1"/>
  <c r="G43" i="1"/>
  <c r="G42" i="1"/>
  <c r="G41" i="1"/>
  <c r="G38" i="1"/>
  <c r="G37" i="1"/>
  <c r="G36" i="1"/>
  <c r="G35" i="1"/>
  <c r="G34" i="1"/>
  <c r="G31" i="1"/>
  <c r="G85" i="1" s="1"/>
  <c r="G24" i="1"/>
  <c r="G21" i="1"/>
  <c r="G20" i="1"/>
  <c r="G17" i="1"/>
  <c r="G16" i="1"/>
  <c r="G13" i="1"/>
  <c r="G9" i="1"/>
  <c r="G8" i="1"/>
  <c r="G7" i="1"/>
  <c r="G6" i="1"/>
  <c r="G194" i="1" l="1"/>
  <c r="G325" i="1"/>
  <c r="G220" i="1"/>
  <c r="G291" i="1"/>
  <c r="G434" i="1"/>
  <c r="G26" i="1"/>
</calcChain>
</file>

<file path=xl/sharedStrings.xml><?xml version="1.0" encoding="utf-8"?>
<sst xmlns="http://schemas.openxmlformats.org/spreadsheetml/2006/main" count="1225" uniqueCount="627">
  <si>
    <t>lav.</t>
  </si>
  <si>
    <t>voce</t>
  </si>
  <si>
    <t>desc. breve</t>
  </si>
  <si>
    <t>Unità</t>
  </si>
  <si>
    <t>Quantità</t>
  </si>
  <si>
    <t>Prezzo</t>
  </si>
  <si>
    <t>Importo</t>
  </si>
  <si>
    <t>50</t>
  </si>
  <si>
    <t>DIRITTI DI DISCARICA</t>
  </si>
  <si>
    <t>51</t>
  </si>
  <si>
    <t>PREZZI ELEMENTARI</t>
  </si>
  <si>
    <t>51.01</t>
  </si>
  <si>
    <t>MANO D'OPERA</t>
  </si>
  <si>
    <t>51.01.01</t>
  </si>
  <si>
    <t>MANO D'OPERA - SETTORE EDILE/CIVILE</t>
  </si>
  <si>
    <t>1</t>
  </si>
  <si>
    <t>Operaio alt. spec.</t>
  </si>
  <si>
    <t>h</t>
  </si>
  <si>
    <t>2</t>
  </si>
  <si>
    <t>Operaio specializzato</t>
  </si>
  <si>
    <t>3</t>
  </si>
  <si>
    <t>Operaio qualificato</t>
  </si>
  <si>
    <t>4</t>
  </si>
  <si>
    <t>Operaio comune</t>
  </si>
  <si>
    <t>51.02</t>
  </si>
  <si>
    <t>NOLI</t>
  </si>
  <si>
    <t>51.02.01</t>
  </si>
  <si>
    <t>MEZZI DI TRASPORTO</t>
  </si>
  <si>
    <t>14</t>
  </si>
  <si>
    <t>Autocarro con cassa ribaltabile, 3 lati</t>
  </si>
  <si>
    <t>14.D</t>
  </si>
  <si>
    <t>portata oltre 10,50 fino a 14,0 t</t>
  </si>
  <si>
    <t>51.02.02</t>
  </si>
  <si>
    <t>MEZZI DI SCAVO E DI CARICAMENTO</t>
  </si>
  <si>
    <t>Escavatore idraulico cingolato, potenza motore:</t>
  </si>
  <si>
    <t>2.C</t>
  </si>
  <si>
    <t>da 51 a 76 kW (69 - 102 HP)</t>
  </si>
  <si>
    <t>2.D</t>
  </si>
  <si>
    <t>da 77 a 101 kW (103 - 136 HP)</t>
  </si>
  <si>
    <t>51.02.04</t>
  </si>
  <si>
    <t>POMPE DI PROSCIUGAMENTO</t>
  </si>
  <si>
    <t>Pompa di prosciugamento autoadescante</t>
  </si>
  <si>
    <t>1.B</t>
  </si>
  <si>
    <t>oltre 2,5 fino a 5,0 kW (da 1000 a 1500 l/min)</t>
  </si>
  <si>
    <t>1.D</t>
  </si>
  <si>
    <t>oltre 7,0 fino a 9,5 kW (da 2000 a 3000 l/min)</t>
  </si>
  <si>
    <t>51.02.15</t>
  </si>
  <si>
    <t>GRUPPI ELETTROGENI</t>
  </si>
  <si>
    <t>5</t>
  </si>
  <si>
    <t>Gruppo elettrogeno-Diesel trasportabile</t>
  </si>
  <si>
    <t>5.E</t>
  </si>
  <si>
    <t>potenza oltre 50,00 - 100,0 KVA</t>
  </si>
  <si>
    <t>SOMMA PREZZI ELEMENTARI</t>
  </si>
  <si>
    <t>53</t>
  </si>
  <si>
    <t>LAVORI PRELIMINARI E CONCLUSIVI</t>
  </si>
  <si>
    <t>53.02</t>
  </si>
  <si>
    <t>LAVORI DI DISBOSCAMENTO</t>
  </si>
  <si>
    <t>53.02.01</t>
  </si>
  <si>
    <t>DISBOSCAMENTO IN GENERE</t>
  </si>
  <si>
    <t>Disboscamento - compreso taglio di piante di diametro fino a 15 cm</t>
  </si>
  <si>
    <t>m2</t>
  </si>
  <si>
    <t>53.02.02</t>
  </si>
  <si>
    <t>ABBATTIMENTO DI PIANTE</t>
  </si>
  <si>
    <t>Abbattimento di piante</t>
  </si>
  <si>
    <t>1.A</t>
  </si>
  <si>
    <t>diametro 16 fino a  20 cm</t>
  </si>
  <si>
    <t>nr</t>
  </si>
  <si>
    <t>diametro 21 fino a 30 cm</t>
  </si>
  <si>
    <t>1.C</t>
  </si>
  <si>
    <t>diametro 31 fino a 40 cm</t>
  </si>
  <si>
    <t>diametro 41 fino a 60 cm</t>
  </si>
  <si>
    <t>1.E</t>
  </si>
  <si>
    <t>diametro oltre 60 cm</t>
  </si>
  <si>
    <t>53.02.05</t>
  </si>
  <si>
    <t>ESTIRPAZIONE DI CEPPAIE</t>
  </si>
  <si>
    <t>Estirpazione di ceppaie, diametro:</t>
  </si>
  <si>
    <t>3.A</t>
  </si>
  <si>
    <t>cm 16 fino a 20</t>
  </si>
  <si>
    <t>3.B</t>
  </si>
  <si>
    <t>cm 21 fino a 30</t>
  </si>
  <si>
    <t>3.C</t>
  </si>
  <si>
    <t>cm 31 fino a 40</t>
  </si>
  <si>
    <t>3.D</t>
  </si>
  <si>
    <t>cm 41 fino a 60</t>
  </si>
  <si>
    <t>3.E</t>
  </si>
  <si>
    <t>oltre cm 60</t>
  </si>
  <si>
    <t>53.05</t>
  </si>
  <si>
    <t>TAGLIO DI PAVIMENTAZIONI</t>
  </si>
  <si>
    <t>53.05.01</t>
  </si>
  <si>
    <t>TAGLIO DI PAVIMENTAZIONI BITUMINOSE</t>
  </si>
  <si>
    <t>Taglio di pavimentazioni bituminose</t>
  </si>
  <si>
    <t>per spessori di pavimentazione fino a 10,00 cm</t>
  </si>
  <si>
    <t>m</t>
  </si>
  <si>
    <t>per spessori di pavimentazione oltre 10,0 cm  fino a 20,00 cm</t>
  </si>
  <si>
    <t>per spessori di pavimentazione oltre 20,00 cm</t>
  </si>
  <si>
    <t>53.05.02</t>
  </si>
  <si>
    <t>TAGLIO DI PAVIMENTAZIONI IN CONGLOMERATO CEMENTIZIO</t>
  </si>
  <si>
    <t>Taglio di pavimentazione in conglomerato cementizio anche armato</t>
  </si>
  <si>
    <t>per spessori fino a 10,00 cm</t>
  </si>
  <si>
    <t>per spessori da 10,10 fino a 20,00 cm</t>
  </si>
  <si>
    <t>per spessori da 20,10 fino a 30,00 cm</t>
  </si>
  <si>
    <t>53.10</t>
  </si>
  <si>
    <t>RIMOZIONI</t>
  </si>
  <si>
    <t>53.10.01</t>
  </si>
  <si>
    <t>RIMOZIONE DI PARACARRI</t>
  </si>
  <si>
    <t>Rimozione di paracarri</t>
  </si>
  <si>
    <t>53.10.02</t>
  </si>
  <si>
    <t>RIMOZIONE DI SEGNALI STRADALI</t>
  </si>
  <si>
    <t>Rimozione di segnali stradali</t>
  </si>
  <si>
    <t>53.10.03</t>
  </si>
  <si>
    <t>RIMOZIONE DI BARRIERE PROTETTIVE</t>
  </si>
  <si>
    <t>Rimozione di barriera protettiva</t>
  </si>
  <si>
    <t>barriera con corrimano</t>
  </si>
  <si>
    <t>barriera senza corrimano</t>
  </si>
  <si>
    <t>53.10.06</t>
  </si>
  <si>
    <t>RIMOZIONE DI STECCATI</t>
  </si>
  <si>
    <t>Rimozione di steccati</t>
  </si>
  <si>
    <t>Steccato con correnti e traversine verticali  h &lt;= 1,50</t>
  </si>
  <si>
    <t>53.11</t>
  </si>
  <si>
    <t>RIMESSA IN OPERA DI OGGETTI PRECEDENTEMENTE RIMOSSI</t>
  </si>
  <si>
    <t>53.11.01</t>
  </si>
  <si>
    <t>RIMESSA IN OPERA DI PARACARRI</t>
  </si>
  <si>
    <t>Rimessa in opera di paracarri</t>
  </si>
  <si>
    <t>53.11.02</t>
  </si>
  <si>
    <t>RIMESSA IN OPERA DI SEGNALI STRADALI</t>
  </si>
  <si>
    <t>Rimessa in opera di segnali stradali nei luoghi indicati dalla DL</t>
  </si>
  <si>
    <t>53.11.03</t>
  </si>
  <si>
    <t>RIMESSA IN OPERA DI BARRIERE PROTETTIVE</t>
  </si>
  <si>
    <t>Rimessa in opera di barriere protettive</t>
  </si>
  <si>
    <t>53.11.06</t>
  </si>
  <si>
    <t>RIMESSA IN OPERA DI STECCATI</t>
  </si>
  <si>
    <t>Rimessa in opera di steccati</t>
  </si>
  <si>
    <t>53.50</t>
  </si>
  <si>
    <t>RILIEVI</t>
  </si>
  <si>
    <t>53.50.01</t>
  </si>
  <si>
    <t>RILIEVO DELL'OPERA FINITA</t>
  </si>
  <si>
    <t>Rilievo georeferenziato della tratta</t>
  </si>
  <si>
    <t>metri</t>
  </si>
  <si>
    <t>SOMMA LAVORI PRELIMINARI E CONCLUSIVI</t>
  </si>
  <si>
    <t>54</t>
  </si>
  <si>
    <t>MOVIMENTI DI TERRA, DEMOLIZIONI</t>
  </si>
  <si>
    <t>54.01</t>
  </si>
  <si>
    <t>SCAVI</t>
  </si>
  <si>
    <t>54.01.01</t>
  </si>
  <si>
    <t>SCAVI DI SBANCAMENTO (A SEZIONE APERTA)</t>
  </si>
  <si>
    <t>Scavo di sbancamento in materiale</t>
  </si>
  <si>
    <t>m3</t>
  </si>
  <si>
    <t>54.01.02</t>
  </si>
  <si>
    <t>SCAVI A SEZIONE RISTRETTA (LAVORI DI SCAVO A SEZIONE OBBLIGATA)</t>
  </si>
  <si>
    <t>Scavo a sezione ristretta in materiale</t>
  </si>
  <si>
    <t>con caricamento su mezzo e con trasporto</t>
  </si>
  <si>
    <t>deposito laterale entro 5,0 m, senza caricamento su mezzo e senza trasporto</t>
  </si>
  <si>
    <t>Estrazione di massi in scavi a sezione</t>
  </si>
  <si>
    <t>7</t>
  </si>
  <si>
    <t>Frantumazione di massi nel giacimento naturale, in scavi a sezione</t>
  </si>
  <si>
    <t>7.B</t>
  </si>
  <si>
    <t>con ausilio di attrezzi idraulici o pneumatici (montati sul mezzo di scavo)</t>
  </si>
  <si>
    <t>10</t>
  </si>
  <si>
    <t>Scavo a sezione ristretta in roccia da piccone</t>
  </si>
  <si>
    <t>10.A</t>
  </si>
  <si>
    <t>20</t>
  </si>
  <si>
    <t>Scavo a sezione ristretta in roccia, senza esplosivi</t>
  </si>
  <si>
    <t>20.A</t>
  </si>
  <si>
    <t>con caricamento su mezzo e trasporto</t>
  </si>
  <si>
    <t>54.01.90</t>
  </si>
  <si>
    <t>SOVRAPPREZZI PER ONERI PARTICOLARI</t>
  </si>
  <si>
    <t>Sovrapprezzo per scavo eseguito a mano</t>
  </si>
  <si>
    <t>in materiale di qualunque consistenza e natura</t>
  </si>
  <si>
    <t>in roccia da piccone</t>
  </si>
  <si>
    <t>in roccia compatta, con attrezzi pneumatici</t>
  </si>
  <si>
    <t>Sovrapprezzo per scavo in presenza d'acqua</t>
  </si>
  <si>
    <t>10.B</t>
  </si>
  <si>
    <t>per scavi a sezione ristretta</t>
  </si>
  <si>
    <t>15</t>
  </si>
  <si>
    <t>Sovrapprezzo per scavo in terreni acquitrinosi</t>
  </si>
  <si>
    <t>30</t>
  </si>
  <si>
    <t>Sovrapprezzo per il trasporto di materiale di scavo</t>
  </si>
  <si>
    <t>km</t>
  </si>
  <si>
    <t>Sovrapprezzo per profondità (scavi a sezione)</t>
  </si>
  <si>
    <t>50.A</t>
  </si>
  <si>
    <t>fino a 2,50 m</t>
  </si>
  <si>
    <t>60</t>
  </si>
  <si>
    <t>Sovrapprezzo per terreno in pendenza</t>
  </si>
  <si>
    <t>60.A</t>
  </si>
  <si>
    <t>pendenza 20 fino a 50 %</t>
  </si>
  <si>
    <t>60.B</t>
  </si>
  <si>
    <t>pendenza oltre 50 %</t>
  </si>
  <si>
    <t>54.02</t>
  </si>
  <si>
    <t>DEMOLIZIONI</t>
  </si>
  <si>
    <t>54.02.01</t>
  </si>
  <si>
    <t>DEMOLIZIONI DI COSTRUZIONI EDILI</t>
  </si>
  <si>
    <t>Demolizione completa</t>
  </si>
  <si>
    <t>struttura portante in c.a. con solai in c.a. oppure laterocemento, tetto in legno,acciaio o come solai</t>
  </si>
  <si>
    <t>54.02.03</t>
  </si>
  <si>
    <t>DEMOLIZIONE DI MURATURA IN PIETRAME ED IN CONGLOMERATO CEMENTIZIO</t>
  </si>
  <si>
    <t>Demolizione di muratura mista</t>
  </si>
  <si>
    <t>54.02.05</t>
  </si>
  <si>
    <t>DEMOLIZIONE DI STRUTTURE IN CEMENTO ARMATO</t>
  </si>
  <si>
    <t>Demolizione di strutture in cemento armato</t>
  </si>
  <si>
    <t>5.A</t>
  </si>
  <si>
    <t>con attrezzi pneumatici a mano (martelli demolitori)</t>
  </si>
  <si>
    <t>5.B</t>
  </si>
  <si>
    <t>con apparecchiature idrauliche, comprese eventuali perforazioni</t>
  </si>
  <si>
    <t>54.02.10</t>
  </si>
  <si>
    <t>PERFORAZIONI A ROTAZIONE</t>
  </si>
  <si>
    <t>Perforazione a rotazione di conglomerato cementizio</t>
  </si>
  <si>
    <t>2.G</t>
  </si>
  <si>
    <t>D = Ø 62 mm</t>
  </si>
  <si>
    <t>cm</t>
  </si>
  <si>
    <t>2.Q</t>
  </si>
  <si>
    <t>D = Ø 202 mm</t>
  </si>
  <si>
    <t>2.U</t>
  </si>
  <si>
    <t>D = Ø 350 mm</t>
  </si>
  <si>
    <t>54.10</t>
  </si>
  <si>
    <t>RILEVATI E RINTERRI</t>
  </si>
  <si>
    <t>54.10.02</t>
  </si>
  <si>
    <t>SOLA ESECUZIONE DI RILEVATI E RINTERRI</t>
  </si>
  <si>
    <t>Caricamento, trasporto e scaricamento di materiale</t>
  </si>
  <si>
    <t>Rinterro di scavi a sezione ristretta</t>
  </si>
  <si>
    <t>per opere sensibili a cedimenti</t>
  </si>
  <si>
    <t>per opere non sensibili a cedimenti</t>
  </si>
  <si>
    <t>54.10.03</t>
  </si>
  <si>
    <t>FORNITURA DI MATERIALE DA CAVA DI PRESTITO ED ESECUZIONE DI RILEVATI E RINTERRI</t>
  </si>
  <si>
    <t>Formazione di rilevati e rinterri</t>
  </si>
  <si>
    <t>Fornitura e posa inopera di sabbia lavata</t>
  </si>
  <si>
    <t>Fornitura e posa in opera di materiale gran. assortito</t>
  </si>
  <si>
    <t>15.A</t>
  </si>
  <si>
    <t>pezzatura 0,20 fino a 15 mm</t>
  </si>
  <si>
    <t>Fornitura e posa in opera di ghiaione</t>
  </si>
  <si>
    <t>54.14</t>
  </si>
  <si>
    <t>LAVORI IN GEOTESSUTO (TESSUTO NON TESSUTO)</t>
  </si>
  <si>
    <t>54.14.01</t>
  </si>
  <si>
    <t>GEOTESSUTO A FILO CONTINUO PER DRENAGGI E BONIFICHE</t>
  </si>
  <si>
    <t>Geotessuto a filo continuo</t>
  </si>
  <si>
    <t>R 11,5 kN/m</t>
  </si>
  <si>
    <t>54.16</t>
  </si>
  <si>
    <t>STRATI DI BASE (STRATI PORTANTI ED ANTIGELO)</t>
  </si>
  <si>
    <t>54.16.02</t>
  </si>
  <si>
    <t>SOLA ESECUZIONE DI STRATI DI BASE</t>
  </si>
  <si>
    <t>Esecuzione di strato di base</t>
  </si>
  <si>
    <t>5.D</t>
  </si>
  <si>
    <t>a volume in opera</t>
  </si>
  <si>
    <t>54.16.03</t>
  </si>
  <si>
    <t>FORNITURA DI MATERIALE DA CAVA DI PRESTITO PER L'ESECUZIONE DI STRATI DI BASE</t>
  </si>
  <si>
    <t>Fornitura di materiale di primo impiego e/o di riciclaggio ed esecuzione di strati di base</t>
  </si>
  <si>
    <t>Ripristino di strati di base (materiale di primo impiego e/o di riciclaggio) in scavi a sezione ristretta</t>
  </si>
  <si>
    <t>Fornitura e posa in opera  di  materiale  granulometricamente  stabilizzato (materiale di primo impiego e/o di riciclo) per chiusura superficiale</t>
  </si>
  <si>
    <t>Fornitura e posa in opera  di  materiale  granulometricamente  stabilizzato (materiale di primo impiego e/o di riciclo)  per  raccordi altimetrici di strati di base</t>
  </si>
  <si>
    <t>54.20</t>
  </si>
  <si>
    <t>DRENAGGI</t>
  </si>
  <si>
    <t>54.20.10</t>
  </si>
  <si>
    <t>FORNITURA E POSA IN OPERA DI MATERIALE FILTRANTE</t>
  </si>
  <si>
    <t>Materiale drenante senza stratificazioni</t>
  </si>
  <si>
    <t>fuso granulometrico (mm) 10/35</t>
  </si>
  <si>
    <t>fuso granulometrico (mm) 10/70</t>
  </si>
  <si>
    <t>54.30</t>
  </si>
  <si>
    <t>LAVORI CON TERRA VEGETALE</t>
  </si>
  <si>
    <t>54.30.01</t>
  </si>
  <si>
    <t>SCAVO DI TERRA VEGETALE E PRELEVAMENTO DI ZOLLE ERBOSE</t>
  </si>
  <si>
    <t>Scavo di terra vegetale</t>
  </si>
  <si>
    <t>con mezzo meccanico</t>
  </si>
  <si>
    <t>54.30.02</t>
  </si>
  <si>
    <t>FORNITURA DI TERRA VEGETALE, COMPOST, TORBA</t>
  </si>
  <si>
    <t>Fornitura di terra vegetale di prestito</t>
  </si>
  <si>
    <t>54.30.03</t>
  </si>
  <si>
    <t>CARICAMENTO, TRASPORTO E SCARICAMENTO DI TERRA VEGETALE, COMPOST, TORBA</t>
  </si>
  <si>
    <t>Caricamento, trasporto e scaricamento di terra vegetale, compost, torba</t>
  </si>
  <si>
    <t>terra vegetale, compost, torba: sciolti</t>
  </si>
  <si>
    <t>54.30.05</t>
  </si>
  <si>
    <t>SPANDIMENTO E SPIANAMENTO DI TERRA VEGETALE, COMPOST, TORBA E POSA DI ZOLLE ERBOSE</t>
  </si>
  <si>
    <t>Spandimento e spianamento di terra vegetale, compost, torba</t>
  </si>
  <si>
    <t>spessore variabile</t>
  </si>
  <si>
    <t>54.45</t>
  </si>
  <si>
    <t>54.45.01</t>
  </si>
  <si>
    <t>DIRITTI DI DISCARICA PER MATERIALI DA SCAVO</t>
  </si>
  <si>
    <t>Diritti di discarica per materiale di categoria 1/B</t>
  </si>
  <si>
    <t>t</t>
  </si>
  <si>
    <t>Diritti di discarica per materiale di categoria 1/C</t>
  </si>
  <si>
    <t>Diritti di discarica per materiale di categoria 1/D</t>
  </si>
  <si>
    <t>Diritti di discarica per materiale di categoria 1/E</t>
  </si>
  <si>
    <t>6</t>
  </si>
  <si>
    <t>Diritti di discarica per materiale di categoria 1/F</t>
  </si>
  <si>
    <t>54.45.02</t>
  </si>
  <si>
    <t>DIRITTI DI DISCARICA PER MACERIE EDILI</t>
  </si>
  <si>
    <t>cat.2/C: asfalto</t>
  </si>
  <si>
    <t>8</t>
  </si>
  <si>
    <t>cat.4/A: calcestruzzo armato</t>
  </si>
  <si>
    <t>11</t>
  </si>
  <si>
    <t>cat.4/D: calcestruzzo non armato senza impurità e senza  mattoni e ferro</t>
  </si>
  <si>
    <t>54.45.03</t>
  </si>
  <si>
    <t>DIRITTI DI DISCARICA PER MATERIALI SINTETICI E LIGNEI</t>
  </si>
  <si>
    <t>cat.5/B: legname trattato</t>
  </si>
  <si>
    <t>cat.6: legname non trattato</t>
  </si>
  <si>
    <t>SOMMA MOVIMENTI DI TERRA, DEMOLIZIONI</t>
  </si>
  <si>
    <t>58</t>
  </si>
  <si>
    <t>OPERE IN CONGLOMERATO CEMENTIZIO ARMATO E NON ARMATO</t>
  </si>
  <si>
    <t>58.02</t>
  </si>
  <si>
    <t>CASSERI</t>
  </si>
  <si>
    <t>58.02.01</t>
  </si>
  <si>
    <t>CASSERI PER STRUTTURE POGGIANTI SUL TERRENO, SOTTOMURAZIONI</t>
  </si>
  <si>
    <t>Casseratura laterale per opre su terra</t>
  </si>
  <si>
    <t>mq</t>
  </si>
  <si>
    <t>58.02.02</t>
  </si>
  <si>
    <t>CASSERI PER MURI E PARETI</t>
  </si>
  <si>
    <t>Casseratura unilaterale per muri e pareti diritte</t>
  </si>
  <si>
    <t>per struttura superficiale S3</t>
  </si>
  <si>
    <t>58.03</t>
  </si>
  <si>
    <t>CONGLOMERATO CEMENTIZIO PER MANUFATTI ARMATI E NON ARMATI</t>
  </si>
  <si>
    <t>58.03.01</t>
  </si>
  <si>
    <t>CONGLOMERATO CEMENTIZIO PER SOTTOFONDI, SPIANAMENTI, RIEMPIMENTI E DRENAGGI</t>
  </si>
  <si>
    <t>Conglomerato cementizio (classi di esposizione ordinarie), per sottofondi, spianamenti e riempimenti</t>
  </si>
  <si>
    <t>classe C 12/15</t>
  </si>
  <si>
    <t>Conglomerato cementizio (classe d'esposizione definita), per sottofondi, spianamenti e riempimenti</t>
  </si>
  <si>
    <t>2.B</t>
  </si>
  <si>
    <t>classe C 25/30 - XF2</t>
  </si>
  <si>
    <t>58.03.02</t>
  </si>
  <si>
    <t>CONGLOMERATO CEMENTIZIO PER MANUFATTI DI QUALUNQUE UBICAZIONE, FORMA E DIMENSIONE</t>
  </si>
  <si>
    <t>9</t>
  </si>
  <si>
    <t>Conglomerato cementizio per manufatti, con classe d'esposizione XF</t>
  </si>
  <si>
    <t>9.L</t>
  </si>
  <si>
    <t>classe C 32/40 - XF4</t>
  </si>
  <si>
    <t>58.10</t>
  </si>
  <si>
    <t>ACCIAIO PER ARMATURA</t>
  </si>
  <si>
    <t>58.10.02</t>
  </si>
  <si>
    <t>BARRE TONDE AD ADERENZA MIGLIORATA</t>
  </si>
  <si>
    <t>Barre ad aderenza migl. controllate in stabilimento</t>
  </si>
  <si>
    <t>acciaio B450C</t>
  </si>
  <si>
    <t>kg</t>
  </si>
  <si>
    <t>58.10.03</t>
  </si>
  <si>
    <t>RETE ELETTROSALDATA D'ACCIAIO</t>
  </si>
  <si>
    <t>Rete elettrosaldata con fili nervati</t>
  </si>
  <si>
    <t>2.A</t>
  </si>
  <si>
    <t>acciaio ad aderenza migl., B450C</t>
  </si>
  <si>
    <t>SOMMA OPERE IN CONGLOMERATO CEMENTIZIO ARMATO E NON ARMATO</t>
  </si>
  <si>
    <t>59</t>
  </si>
  <si>
    <t>OPERE IN PIETRA NATURALE ED ARTIFICIALE</t>
  </si>
  <si>
    <t>59.05</t>
  </si>
  <si>
    <t>OPERE IN PIETRAME A SECCO</t>
  </si>
  <si>
    <t>59.05.01</t>
  </si>
  <si>
    <t>MURATURA A SECCO IN PIETRAME NATURALE O ELEMENTI PREFABBRICATI</t>
  </si>
  <si>
    <t>Muri ciclopici</t>
  </si>
  <si>
    <t>con granito, da cava</t>
  </si>
  <si>
    <t>59.05.02</t>
  </si>
  <si>
    <t>SELCIATONI A SECCO</t>
  </si>
  <si>
    <t>Selciatone di pietrame a secco</t>
  </si>
  <si>
    <t>spessore minimo finito 50 cm</t>
  </si>
  <si>
    <t>59.07</t>
  </si>
  <si>
    <t>OPERE MISTE IN PIETRAME E MALTA CEMENTIZIA</t>
  </si>
  <si>
    <t>59.07.01</t>
  </si>
  <si>
    <t>MURATURA MISTA</t>
  </si>
  <si>
    <t>Muratura in pietrame e malta a mosaico greggio</t>
  </si>
  <si>
    <t>con porfido, da cava</t>
  </si>
  <si>
    <t>SOMMA OPERE IN PIETRA NATURALE ED ARTIFICIALE</t>
  </si>
  <si>
    <t>65</t>
  </si>
  <si>
    <t>OPERE IN ACCIAIO</t>
  </si>
  <si>
    <t>65.10</t>
  </si>
  <si>
    <t>PONTI PER INFRASTRUTTURE</t>
  </si>
  <si>
    <t>65.10.05</t>
  </si>
  <si>
    <t>PONTI TUBO</t>
  </si>
  <si>
    <t>Ponti ponti in acciaio S275 J2</t>
  </si>
  <si>
    <t>Sovrapprezzo per ponte concurvatura</t>
  </si>
  <si>
    <t>Acciaio S275 J2 per strutture ridotte saldate</t>
  </si>
  <si>
    <t>Zincatura a caldo per strutture a travi piene s = 70 micron (µ)  (ambiente urbano/industriale)</t>
  </si>
  <si>
    <t>Targhetta metallica</t>
  </si>
  <si>
    <t>pezzi</t>
  </si>
  <si>
    <t>Lamiere e tubi in accaio inossidabile per i prolungamenti pluviani dei ponti stradali</t>
  </si>
  <si>
    <t>SOMMA OPERE IN ACCIAIO</t>
  </si>
  <si>
    <t>75</t>
  </si>
  <si>
    <t>TUBAZIONI, FORNITURA E POSA IN OPERA</t>
  </si>
  <si>
    <t>75.10</t>
  </si>
  <si>
    <t>TUBI DI MATERIALE PLASTICO</t>
  </si>
  <si>
    <t>75.10.01</t>
  </si>
  <si>
    <t>TUBI DI POLIETILENE  PER ACQUEDOTTO, GAS E CAVI</t>
  </si>
  <si>
    <t>Posa di tubi di polietilene ad alta densità per protezione cavi elettrici DN 160 mm - Da/Di: 160/142 PE-HD</t>
  </si>
  <si>
    <t>Posa 3xDN 160 mm - Da/Di: 160/142 PE-HD</t>
  </si>
  <si>
    <t>50.B</t>
  </si>
  <si>
    <t>50.C</t>
  </si>
  <si>
    <t>Posa 6xDN 160 mm - Da/Di: 160/142 PE-HD</t>
  </si>
  <si>
    <t>Fornimento e posa di tubi di polietilene PE-HD PN8 per protezione cavi nei ponti tubo per elettridotto</t>
  </si>
  <si>
    <t>51.C</t>
  </si>
  <si>
    <t>DN 110 mm</t>
  </si>
  <si>
    <t>75.10.05</t>
  </si>
  <si>
    <t>TUBI DI PVC PER DRENAGGIO</t>
  </si>
  <si>
    <t>Tubo di PVC per drenaggio, tipo A</t>
  </si>
  <si>
    <t>5.C</t>
  </si>
  <si>
    <t>DN mm 150</t>
  </si>
  <si>
    <t>Tubo di PVC per drenaggio, tipo D</t>
  </si>
  <si>
    <t>20.C</t>
  </si>
  <si>
    <t>DN mm 100</t>
  </si>
  <si>
    <t>75.10.10</t>
  </si>
  <si>
    <t>TUBI DI POLIETILENE A.D. PER CAVI IN FIBRA OTTICA  (RETE DI TELECOMUNICAZIONE)</t>
  </si>
  <si>
    <t>TUBAZIONI IN SCAVO A SEZIONE RISTRETTA (QUESTO ESCLUSO)</t>
  </si>
  <si>
    <t>Nr. 1 Monotubi Ø 50 mm- PN 8 in scavo a sezione ristretta</t>
  </si>
  <si>
    <t>Nr. 2 Monotubi Ø 50 mm- PN 8 in scavo a sezione ristretta – posa orizzontale</t>
  </si>
  <si>
    <t>Nr. 3 Monotubi Ø 50 mm- PN 8 in scavo a sezione ristretta – posa in forma piramidiale</t>
  </si>
  <si>
    <t>Canale portacavi in acciaio zincato 75x200 mm</t>
  </si>
  <si>
    <t>TUBAZIONI IN ALTRI ALLOGGIAMENTI</t>
  </si>
  <si>
    <t>30.B</t>
  </si>
  <si>
    <t>Nr. 3 Monotubi Ø 50 mm- PN 8</t>
  </si>
  <si>
    <t>75.80</t>
  </si>
  <si>
    <t>LAVORI ACCESSORI</t>
  </si>
  <si>
    <t>75.80.05</t>
  </si>
  <si>
    <t>NASTRI DI AVVERTIMENTO E LOCALIZZAZIONE</t>
  </si>
  <si>
    <t>Fornitura e posa in opera di nastri di avvertimento</t>
  </si>
  <si>
    <t>Cavo di segnalazione per rete fibre ottiche</t>
  </si>
  <si>
    <t>75.80.50</t>
  </si>
  <si>
    <t>ACCESSORI PER IL TRASCINAMENTO DI CAVI</t>
  </si>
  <si>
    <t>Filo di trascinamento cavi</t>
  </si>
  <si>
    <t>filo di ferro ø 2,5 - 3,0 mm, non zincato</t>
  </si>
  <si>
    <t>75.80.60</t>
  </si>
  <si>
    <t>PULIZIA, CALIBRATURA E PROVE DI TENUTA A PRESSIONE DELLE TUBAZIONI ESISTENTI</t>
  </si>
  <si>
    <t>Rohre 2xDN50 + 1xDN50 per tubi di fibre ottiche</t>
  </si>
  <si>
    <t>SOMMA TUBAZIONI, FORNITURA E POSA IN OPERA</t>
  </si>
  <si>
    <t>77</t>
  </si>
  <si>
    <t>POZZETTI PREFABBRICATI</t>
  </si>
  <si>
    <t>77.16</t>
  </si>
  <si>
    <t>POZZETTI IN CONGLOMERATO CEMENTIZIO ARMATO, RETTANGOLARI</t>
  </si>
  <si>
    <t>77.16.01</t>
  </si>
  <si>
    <t>POZZETTI PER AMBIENTE NON AGGRESSIVO</t>
  </si>
  <si>
    <t>Pozzetto, a tenuta d'acqua 0,10 bar</t>
  </si>
  <si>
    <t>1.F</t>
  </si>
  <si>
    <t>150 x 150 cm</t>
  </si>
  <si>
    <t>77.16.03</t>
  </si>
  <si>
    <t>POZZETTI PER RETE DI TELECOMUNICAZIONE</t>
  </si>
  <si>
    <t>Pozzetto per rete di telecomunicazione 125x80cm</t>
  </si>
  <si>
    <t>SOMMA POZZETTI PREFABBRICATI</t>
  </si>
  <si>
    <t>78</t>
  </si>
  <si>
    <t>CHIUSINI, CADITOIE, GRIGLIE, CANALETTE PREFABBRICATE, ACCESSORI PER POZZETTI</t>
  </si>
  <si>
    <t>78.01</t>
  </si>
  <si>
    <t>CHIUSINI IN GHISA</t>
  </si>
  <si>
    <t>78.01.01</t>
  </si>
  <si>
    <t>CHIUSINI TOTALMENTE IN GHISA</t>
  </si>
  <si>
    <t>26</t>
  </si>
  <si>
    <t>Chiusini rettangolari per i pozzetti della rete telematica</t>
  </si>
  <si>
    <t>26.B</t>
  </si>
  <si>
    <t>Chiusini rettangolari UNI EN 124, ghisa sferoidale 60x120cm</t>
  </si>
  <si>
    <t>78.01.02</t>
  </si>
  <si>
    <t>CHIUSINI MISTI GHISA/CEMENTO</t>
  </si>
  <si>
    <t>Chiusino circolare</t>
  </si>
  <si>
    <t>carico 400 kN  peso 170/180 kg</t>
  </si>
  <si>
    <t>SOMMA CHIUSINI, CADITOIE, GRIGLIE, CANALETTE PREFABBRICATE, ACCESSORI PER POZZETTI</t>
  </si>
  <si>
    <t>85</t>
  </si>
  <si>
    <t>PAVIMENTAZIONI</t>
  </si>
  <si>
    <t>85.05</t>
  </si>
  <si>
    <t>PAVIMENTAZIONI BITUMINOSE</t>
  </si>
  <si>
    <t>85.05.01</t>
  </si>
  <si>
    <t>LAVORI PRELIMINARI</t>
  </si>
  <si>
    <t>Asportazione di pavimentazione con fresa</t>
  </si>
  <si>
    <t>per s fino a 2,0 cm</t>
  </si>
  <si>
    <t>per ogni cm di s oltre i primi 2,0</t>
  </si>
  <si>
    <t>Pulizia dei piani di lavoro</t>
  </si>
  <si>
    <t>85.05.05</t>
  </si>
  <si>
    <t>APPLICAZIONI CON LEGANTI BITUMINOSI</t>
  </si>
  <si>
    <t>Applicazione di una mano di emulsione cationica</t>
  </si>
  <si>
    <t>85.05.10</t>
  </si>
  <si>
    <t>PAVIMENTAZIONI CON CONGLOMERATO BITUMINOSO</t>
  </si>
  <si>
    <t>12</t>
  </si>
  <si>
    <t>Conglomerato bituminoso 0/25 tipo combinato portante/d'usura</t>
  </si>
  <si>
    <t>12.A</t>
  </si>
  <si>
    <t>per ogni m2 e ogni cm di spessore finito</t>
  </si>
  <si>
    <t>17</t>
  </si>
  <si>
    <t>Conglomerato bituminoso 0/19 con bitume modificato per strato di collegamento binder</t>
  </si>
  <si>
    <t>17.A</t>
  </si>
  <si>
    <t>21</t>
  </si>
  <si>
    <t>Conglomerato bituminoso 0/15 per strato d'usura di 1. categoria</t>
  </si>
  <si>
    <t>21.A</t>
  </si>
  <si>
    <t>spessore finito &lt;cm&gt;: 3</t>
  </si>
  <si>
    <t>27</t>
  </si>
  <si>
    <t>Conglomerato bituminoso 0/12 per strato d'usura di 2. categoria</t>
  </si>
  <si>
    <t>27.A</t>
  </si>
  <si>
    <t>93</t>
  </si>
  <si>
    <t>Sovrapprezzo per ripristino di pavimentazione</t>
  </si>
  <si>
    <t>93.A</t>
  </si>
  <si>
    <t>a superficie</t>
  </si>
  <si>
    <t>SOMMA PAVIMENTAZIONI</t>
  </si>
  <si>
    <t>86</t>
  </si>
  <si>
    <t>MANUFATTI TIPO ED ACCESSORI STRADALI, SEGNALETICA</t>
  </si>
  <si>
    <t>86.12</t>
  </si>
  <si>
    <t>RINGHIERE</t>
  </si>
  <si>
    <t>86.12.01</t>
  </si>
  <si>
    <t>RINGHIERE DI PRODUZIONE ARTIGIANALE</t>
  </si>
  <si>
    <t>Ringhiera di legno</t>
  </si>
  <si>
    <t>86.30</t>
  </si>
  <si>
    <t>SEGNALETICA VERTICALE ED ORIZZONTALE</t>
  </si>
  <si>
    <t>86.30.02</t>
  </si>
  <si>
    <t>SEGNALETICA ORIZZONTALE</t>
  </si>
  <si>
    <t>Applicazione di segnaletica orizzontale</t>
  </si>
  <si>
    <t>vernice rifrangente, per strisce B = 12 cm</t>
  </si>
  <si>
    <t>SOMMA MANUFATTI TIPO ED ACCESSORI STRADALI, SEGNALETICA</t>
  </si>
  <si>
    <t>88</t>
  </si>
  <si>
    <t>IMPIANTI ELETTRICI</t>
  </si>
  <si>
    <t>88.10</t>
  </si>
  <si>
    <t>CABINE ELETTRICHE</t>
  </si>
  <si>
    <t>88.10.10</t>
  </si>
  <si>
    <t>CABINE PREFABBRICATE DI SEZIONAMENTO BT/MT</t>
  </si>
  <si>
    <t>Cabine DG 2061 Rev. 07.1</t>
  </si>
  <si>
    <t>Sovraprezzo per la copertura ed il rivestimento della cabina elettrica con struttura in legno - larice 1. categoria.</t>
  </si>
  <si>
    <t>Sovraprezzo per il rivestimento della cabina elettrica con listelli in legno - larice 1. categoria.</t>
  </si>
  <si>
    <t>88.20</t>
  </si>
  <si>
    <t>CAVI ELETTRICI</t>
  </si>
  <si>
    <t>88.20.10</t>
  </si>
  <si>
    <t>CAVI A MEDIA TENSIONE</t>
  </si>
  <si>
    <t>Posa cavo ARG7H1R 12/20kV , DC 4382  : 3x(1x630mm²)</t>
  </si>
  <si>
    <t>88.20.11</t>
  </si>
  <si>
    <t>ESECUZIONE DEGLI SCAVI E RINTERRI PER I GIUNTI DEI CAVI MT</t>
  </si>
  <si>
    <t>Realizzazione di buca per giunzione cavi MT</t>
  </si>
  <si>
    <t>SOMMA IMPIANTI ELETTRICI</t>
  </si>
  <si>
    <t>96</t>
  </si>
  <si>
    <t>INERBIMENTI E LAVORI DA GIARDINIERE</t>
  </si>
  <si>
    <t>96.01</t>
  </si>
  <si>
    <t>INERBIMENTI</t>
  </si>
  <si>
    <t>96.01.01</t>
  </si>
  <si>
    <t>SEMINAGIONI</t>
  </si>
  <si>
    <t>Seminagione a secco con miscele di semenza</t>
  </si>
  <si>
    <t>96.02</t>
  </si>
  <si>
    <t>PIANTAGIONE</t>
  </si>
  <si>
    <t>96.02.01</t>
  </si>
  <si>
    <t>FORNITURA E PIANTAGIONE DI PIANTE</t>
  </si>
  <si>
    <t>Piantagione di arbusti</t>
  </si>
  <si>
    <t>a forfait</t>
  </si>
  <si>
    <t>SOMMA INERBIMENTI E LAVORI DA GIARDINIERE</t>
  </si>
  <si>
    <t>99</t>
  </si>
  <si>
    <t>COSTI PER LE MISURE DI SICUREZZA E COORDINAMENTO</t>
  </si>
  <si>
    <t>99.01</t>
  </si>
  <si>
    <t>ALLESTAMENTI CANTIEREL CANTIERE</t>
  </si>
  <si>
    <t>99.01.01</t>
  </si>
  <si>
    <t>ALLESATAMENTO COMPLETO CANTIERE ED IMPIANTI DI CANTIERE</t>
  </si>
  <si>
    <t>Installazione, manutenzione e sgombero cantiere</t>
  </si>
  <si>
    <t>ac</t>
  </si>
  <si>
    <t>99.01.10</t>
  </si>
  <si>
    <t>RECINZIONE</t>
  </si>
  <si>
    <t>Messa a disposizione di recinzione mobile altezza 2.0</t>
  </si>
  <si>
    <t>Messa a disposizione di barriere di protezione tipio "New Jersy"</t>
  </si>
  <si>
    <t>Cancelli di cantiere</t>
  </si>
  <si>
    <t>99.01.20</t>
  </si>
  <si>
    <t>ALLESTIMENTI LOCALI</t>
  </si>
  <si>
    <t>Ufficio da cantiere</t>
  </si>
  <si>
    <t>Baracche da cantiere 10m²</t>
  </si>
  <si>
    <t>Unita' sanitarie</t>
  </si>
  <si>
    <t>99.02</t>
  </si>
  <si>
    <t>SEGNALETICA VERTICALE</t>
  </si>
  <si>
    <t>99.02.01</t>
  </si>
  <si>
    <t>SEGNALETICA DI CANTIERE</t>
  </si>
  <si>
    <t>Tabellone bilingue di cantiere</t>
  </si>
  <si>
    <t>Segnaletica di cantiere</t>
  </si>
  <si>
    <t>Segnalazione Stradale</t>
  </si>
  <si>
    <t>99.03</t>
  </si>
  <si>
    <t>DISPOSITIVI DI PROTEZIONE COLLETTIVA</t>
  </si>
  <si>
    <t>99.03.10</t>
  </si>
  <si>
    <t>PROTEZIONE CONTRO LE CADUTE DALL'ALTO</t>
  </si>
  <si>
    <t>Ponteggi di lavoro e di sicurezza</t>
  </si>
  <si>
    <t>Protezione dei spigoli con possibile caduta dall'alto e aperture</t>
  </si>
  <si>
    <t>Piattaforme di lavoro e sollevamento</t>
  </si>
  <si>
    <t>99.05</t>
  </si>
  <si>
    <t>ORGANIZZAZIONE CANTIERE</t>
  </si>
  <si>
    <t>99.05.02</t>
  </si>
  <si>
    <t>VIE DI TRANSITO</t>
  </si>
  <si>
    <t>Manutenzione delle vie di transito</t>
  </si>
  <si>
    <t>Ponte per l'attraversamento dello scavo con traffico stradle</t>
  </si>
  <si>
    <t>Ponte per l'attraversamento dello scavo con traffico pedonale</t>
  </si>
  <si>
    <t>99.05.03</t>
  </si>
  <si>
    <t>REGOLAZIONE TRAFFICO</t>
  </si>
  <si>
    <t>Moviere stradale</t>
  </si>
  <si>
    <t>Impianto semaforico da cantiere, omologato</t>
  </si>
  <si>
    <t>99.06</t>
  </si>
  <si>
    <t>IMPIANTI DI SOLEVAMENTO CARICHI</t>
  </si>
  <si>
    <t>99.06.01</t>
  </si>
  <si>
    <t>GRU DI CANTIERE</t>
  </si>
  <si>
    <t>Autogru telescopica, compreso il trasporto al cantiere e dal cantiere.</t>
  </si>
  <si>
    <t>99.07</t>
  </si>
  <si>
    <t>DISPOSITIVI DI PROTEZIONE INDIVIDUALI</t>
  </si>
  <si>
    <t>99.07.01</t>
  </si>
  <si>
    <t>DPI</t>
  </si>
  <si>
    <t>DPI PER LA PROTEZIONE COLLETTIVA</t>
  </si>
  <si>
    <t>99.09</t>
  </si>
  <si>
    <t>PROTZIONE DI SCAVI E ELEMENTI STRUTTURALI</t>
  </si>
  <si>
    <t>99.09.02</t>
  </si>
  <si>
    <t>MESSA A SICUREZZA DI SCAVI</t>
  </si>
  <si>
    <t>Protezione di scavi a sezione devinita</t>
  </si>
  <si>
    <t>99.10</t>
  </si>
  <si>
    <t>MISURE GENERALI CONTRO EMERGENZE</t>
  </si>
  <si>
    <t>99.10.01</t>
  </si>
  <si>
    <t>PRONTO SOCCORSO</t>
  </si>
  <si>
    <t>valigia di pronto soccorso</t>
  </si>
  <si>
    <t>99.10.02</t>
  </si>
  <si>
    <t>DISPOSITIVI ANTINCENDIO</t>
  </si>
  <si>
    <t>Dispositivi antincendio</t>
  </si>
  <si>
    <t>Coperte antincendio</t>
  </si>
  <si>
    <t>estintori portabili 6-12kg</t>
  </si>
  <si>
    <t>99.13</t>
  </si>
  <si>
    <t>OGANIZZAZIONI</t>
  </si>
  <si>
    <t>99.13.01</t>
  </si>
  <si>
    <t>IMPIANTI</t>
  </si>
  <si>
    <t>Dispendio per la manutenzione periodica di impianti e macchinari</t>
  </si>
  <si>
    <t>99.13.02</t>
  </si>
  <si>
    <t>COORDINAMENTI</t>
  </si>
  <si>
    <t>Impegni der riunioni di coordinamemto</t>
  </si>
  <si>
    <t>99.13.03</t>
  </si>
  <si>
    <t>ISTRUZIONE</t>
  </si>
  <si>
    <t>Istruzione e perfezionamento periodico del personale riguardante la sicurezza</t>
  </si>
  <si>
    <t>99.13.04</t>
  </si>
  <si>
    <t>Cercare le infrastrutture esistenti</t>
  </si>
  <si>
    <t>99.15</t>
  </si>
  <si>
    <t>SOVRAPREZZI PER DIFFICOLTA' PARTICOLARI DOVUTO ALLA SICUREZZA</t>
  </si>
  <si>
    <t>99.15.01</t>
  </si>
  <si>
    <t>SOVRAPREZZI PER LAVORO IN AREE STRADALI</t>
  </si>
  <si>
    <t>Sovraprezzo dovuto ai lavori nell'area delle strade Provinziale</t>
  </si>
  <si>
    <t>Sovraprezzo dovuto ai lavori nell'area delle strade Comunali</t>
  </si>
  <si>
    <t>99.15.02</t>
  </si>
  <si>
    <t>SOVRAPREZZI PER LAVORO PRESSO LIEE AEREE</t>
  </si>
  <si>
    <t>Sovraprezzo dovuto ai lavori presso linee elettriche</t>
  </si>
  <si>
    <t>Sovraprezzo dovuto ai lavori presso linee aeree telefoniche</t>
  </si>
  <si>
    <t>99.15.03</t>
  </si>
  <si>
    <t>SOVRAPREZZI PER LAVORO PRESSO INFRASTRUTTURE INTERRATE</t>
  </si>
  <si>
    <t>Sovraprezzo dovuto ai lavori presso infrastrutture interrate</t>
  </si>
  <si>
    <t>99.15.04</t>
  </si>
  <si>
    <t>SOVRAPREZZI PER I LAVORO IN AREE PARTICOLARMENTE PERICOLOSE</t>
  </si>
  <si>
    <t>Lavori all'interno della sottostazione principale a Prati</t>
  </si>
  <si>
    <t>99.15.10</t>
  </si>
  <si>
    <t>LAVORI INTERFERENTI</t>
  </si>
  <si>
    <t>Costi per apprestamenti di sicurezza che sono necesari per causa di lavori interferenti</t>
  </si>
  <si>
    <t>99.50</t>
  </si>
  <si>
    <t>BONIFICA DI MIANTO</t>
  </si>
  <si>
    <t>99.50.01</t>
  </si>
  <si>
    <t>PARTI DI EDEFICI CON MATERIALE IN AMIANTO</t>
  </si>
  <si>
    <t>Demolizione e smaltimento del capannone presso la cabina 3</t>
  </si>
  <si>
    <t>SOMMA COSTI PER LE MISURE DI SICUREZZA E COORDINAMENTO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</si>
</sst>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" fontId="0" fillId="0" borderId="0" xfId="0" applyNumberFormat="1"/>
    <xf numFmtId="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quotePrefix="1"/>
    <xf numFmtId="4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0" fillId="0" borderId="0" xfId="1" applyFont="1" applyAlignment="1">
      <alignment horizontal="right"/>
    </xf>
    <xf numFmtId="43" fontId="0" fillId="0" borderId="1" xfId="1" applyFont="1" applyBorder="1" applyAlignment="1">
      <alignment horizontal="right"/>
    </xf>
    <xf numFmtId="4" fontId="0" fillId="0" borderId="0" xfId="0" applyNumberFormat="1" applyBorder="1"/>
    <xf numFmtId="43" fontId="0" fillId="0" borderId="0" xfId="1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5"/>
  <sheetViews>
    <sheetView tabSelected="1" topLeftCell="A367" workbookViewId="0">
      <selection activeCell="C395" sqref="C395"/>
    </sheetView>
  </sheetViews>
  <sheetFormatPr baseColWidth="10" defaultRowHeight="15" x14ac:dyDescent="0.25"/>
  <cols>
    <col min="1" max="1" width="10.140625" customWidth="1"/>
    <col min="2" max="2" width="6.5703125" customWidth="1"/>
    <col min="3" max="3" width="62" style="23" customWidth="1"/>
    <col min="4" max="4" width="8.28515625" style="19" customWidth="1"/>
    <col min="5" max="5" width="11.42578125" style="1"/>
    <col min="6" max="7" width="12" style="14" bestFit="1" customWidth="1"/>
  </cols>
  <sheetData>
    <row r="1" spans="1:7" s="3" customFormat="1" x14ac:dyDescent="0.25">
      <c r="C1" s="20"/>
      <c r="D1" s="9" t="s">
        <v>3</v>
      </c>
      <c r="E1" s="11" t="s">
        <v>4</v>
      </c>
      <c r="F1" s="12" t="s">
        <v>5</v>
      </c>
      <c r="G1" s="12" t="s">
        <v>6</v>
      </c>
    </row>
    <row r="2" spans="1:7" s="7" customFormat="1" x14ac:dyDescent="0.25">
      <c r="A2" s="7" t="s">
        <v>0</v>
      </c>
      <c r="B2" s="7" t="s">
        <v>1</v>
      </c>
      <c r="C2" s="21" t="s">
        <v>2</v>
      </c>
      <c r="D2" s="18"/>
      <c r="E2" s="6"/>
      <c r="F2" s="13"/>
      <c r="G2" s="13"/>
    </row>
    <row r="3" spans="1:7" s="5" customFormat="1" x14ac:dyDescent="0.25">
      <c r="A3" s="8" t="s">
        <v>9</v>
      </c>
      <c r="C3" s="22" t="s">
        <v>10</v>
      </c>
      <c r="D3" s="19"/>
      <c r="E3" s="4"/>
      <c r="F3" s="14"/>
      <c r="G3" s="14"/>
    </row>
    <row r="4" spans="1:7" s="5" customFormat="1" x14ac:dyDescent="0.25">
      <c r="A4" s="8" t="s">
        <v>11</v>
      </c>
      <c r="C4" s="22" t="s">
        <v>12</v>
      </c>
      <c r="D4" s="19"/>
      <c r="E4" s="4"/>
      <c r="F4" s="14"/>
      <c r="G4" s="14"/>
    </row>
    <row r="5" spans="1:7" s="5" customFormat="1" x14ac:dyDescent="0.25">
      <c r="A5" s="8" t="s">
        <v>13</v>
      </c>
      <c r="C5" s="22" t="s">
        <v>14</v>
      </c>
      <c r="D5" s="19"/>
      <c r="E5" s="4"/>
      <c r="F5" s="14"/>
      <c r="G5" s="14"/>
    </row>
    <row r="6" spans="1:7" x14ac:dyDescent="0.25">
      <c r="A6" s="10" t="s">
        <v>13</v>
      </c>
      <c r="B6" s="10" t="s">
        <v>15</v>
      </c>
      <c r="C6" s="23" t="s">
        <v>16</v>
      </c>
      <c r="D6" s="19" t="s">
        <v>17</v>
      </c>
      <c r="E6" s="1">
        <v>40</v>
      </c>
      <c r="F6" s="15"/>
      <c r="G6" s="14">
        <f>F6*E6</f>
        <v>0</v>
      </c>
    </row>
    <row r="7" spans="1:7" x14ac:dyDescent="0.25">
      <c r="A7" s="10" t="s">
        <v>13</v>
      </c>
      <c r="B7" s="10" t="s">
        <v>18</v>
      </c>
      <c r="C7" s="23" t="s">
        <v>19</v>
      </c>
      <c r="D7" s="19" t="s">
        <v>17</v>
      </c>
      <c r="E7" s="1">
        <v>40</v>
      </c>
      <c r="F7" s="15"/>
      <c r="G7" s="14">
        <f>F7*E7</f>
        <v>0</v>
      </c>
    </row>
    <row r="8" spans="1:7" x14ac:dyDescent="0.25">
      <c r="A8" s="10" t="s">
        <v>13</v>
      </c>
      <c r="B8" s="10" t="s">
        <v>20</v>
      </c>
      <c r="C8" s="23" t="s">
        <v>21</v>
      </c>
      <c r="D8" s="19" t="s">
        <v>17</v>
      </c>
      <c r="E8" s="1">
        <v>40</v>
      </c>
      <c r="F8" s="15"/>
      <c r="G8" s="14">
        <f>F8*E8</f>
        <v>0</v>
      </c>
    </row>
    <row r="9" spans="1:7" x14ac:dyDescent="0.25">
      <c r="A9" s="10" t="s">
        <v>13</v>
      </c>
      <c r="B9" s="10" t="s">
        <v>22</v>
      </c>
      <c r="C9" s="23" t="s">
        <v>23</v>
      </c>
      <c r="D9" s="19" t="s">
        <v>17</v>
      </c>
      <c r="E9" s="1">
        <v>40</v>
      </c>
      <c r="F9" s="15"/>
      <c r="G9" s="14">
        <f>F9*E9</f>
        <v>0</v>
      </c>
    </row>
    <row r="10" spans="1:7" s="5" customFormat="1" x14ac:dyDescent="0.25">
      <c r="A10" s="8" t="s">
        <v>24</v>
      </c>
      <c r="C10" s="22" t="s">
        <v>25</v>
      </c>
      <c r="D10" s="19"/>
      <c r="E10" s="4"/>
      <c r="F10" s="14"/>
      <c r="G10" s="14"/>
    </row>
    <row r="11" spans="1:7" s="5" customFormat="1" x14ac:dyDescent="0.25">
      <c r="A11" s="8" t="s">
        <v>26</v>
      </c>
      <c r="C11" s="22" t="s">
        <v>27</v>
      </c>
      <c r="D11" s="19"/>
      <c r="E11" s="4"/>
      <c r="F11" s="14"/>
      <c r="G11" s="14"/>
    </row>
    <row r="12" spans="1:7" x14ac:dyDescent="0.25">
      <c r="A12" s="10" t="s">
        <v>26</v>
      </c>
      <c r="B12" s="10" t="s">
        <v>28</v>
      </c>
      <c r="C12" s="23" t="s">
        <v>29</v>
      </c>
      <c r="E12" s="16"/>
      <c r="F12" s="17"/>
      <c r="G12" s="17"/>
    </row>
    <row r="13" spans="1:7" x14ac:dyDescent="0.25">
      <c r="A13" s="10" t="s">
        <v>26</v>
      </c>
      <c r="B13" s="10" t="s">
        <v>30</v>
      </c>
      <c r="C13" s="23" t="s">
        <v>31</v>
      </c>
      <c r="D13" s="19" t="s">
        <v>17</v>
      </c>
      <c r="E13" s="1">
        <v>40</v>
      </c>
      <c r="F13" s="15"/>
      <c r="G13" s="14">
        <f>F13*E13</f>
        <v>0</v>
      </c>
    </row>
    <row r="14" spans="1:7" s="5" customFormat="1" x14ac:dyDescent="0.25">
      <c r="A14" s="8" t="s">
        <v>32</v>
      </c>
      <c r="C14" s="22" t="s">
        <v>33</v>
      </c>
      <c r="D14" s="19"/>
      <c r="E14" s="4"/>
      <c r="F14" s="14"/>
      <c r="G14" s="14"/>
    </row>
    <row r="15" spans="1:7" x14ac:dyDescent="0.25">
      <c r="A15" s="10" t="s">
        <v>32</v>
      </c>
      <c r="B15" s="10" t="s">
        <v>18</v>
      </c>
      <c r="C15" s="23" t="s">
        <v>34</v>
      </c>
    </row>
    <row r="16" spans="1:7" x14ac:dyDescent="0.25">
      <c r="A16" s="10" t="s">
        <v>32</v>
      </c>
      <c r="B16" s="10" t="s">
        <v>35</v>
      </c>
      <c r="C16" s="23" t="s">
        <v>36</v>
      </c>
      <c r="D16" s="19" t="s">
        <v>17</v>
      </c>
      <c r="E16" s="1">
        <v>10</v>
      </c>
      <c r="F16" s="15"/>
      <c r="G16" s="14">
        <f>F16*E16</f>
        <v>0</v>
      </c>
    </row>
    <row r="17" spans="1:7" x14ac:dyDescent="0.25">
      <c r="A17" s="10" t="s">
        <v>32</v>
      </c>
      <c r="B17" s="10" t="s">
        <v>37</v>
      </c>
      <c r="C17" s="23" t="s">
        <v>38</v>
      </c>
      <c r="D17" s="19" t="s">
        <v>17</v>
      </c>
      <c r="E17" s="1">
        <v>10</v>
      </c>
      <c r="F17" s="15"/>
      <c r="G17" s="14">
        <f>F17*E17</f>
        <v>0</v>
      </c>
    </row>
    <row r="18" spans="1:7" s="5" customFormat="1" x14ac:dyDescent="0.25">
      <c r="A18" s="8" t="s">
        <v>39</v>
      </c>
      <c r="C18" s="22" t="s">
        <v>40</v>
      </c>
      <c r="D18" s="19"/>
      <c r="E18" s="4"/>
      <c r="F18" s="14"/>
      <c r="G18" s="14"/>
    </row>
    <row r="19" spans="1:7" x14ac:dyDescent="0.25">
      <c r="A19" s="10" t="s">
        <v>39</v>
      </c>
      <c r="B19" s="10" t="s">
        <v>15</v>
      </c>
      <c r="C19" s="23" t="s">
        <v>41</v>
      </c>
    </row>
    <row r="20" spans="1:7" x14ac:dyDescent="0.25">
      <c r="A20" s="10" t="s">
        <v>39</v>
      </c>
      <c r="B20" s="10" t="s">
        <v>42</v>
      </c>
      <c r="C20" s="23" t="s">
        <v>43</v>
      </c>
      <c r="D20" s="19" t="s">
        <v>17</v>
      </c>
      <c r="E20" s="1">
        <v>80</v>
      </c>
      <c r="F20" s="15"/>
      <c r="G20" s="14">
        <f>F20*E20</f>
        <v>0</v>
      </c>
    </row>
    <row r="21" spans="1:7" x14ac:dyDescent="0.25">
      <c r="A21" s="10" t="s">
        <v>39</v>
      </c>
      <c r="B21" s="10" t="s">
        <v>44</v>
      </c>
      <c r="C21" s="23" t="s">
        <v>45</v>
      </c>
      <c r="D21" s="19" t="s">
        <v>17</v>
      </c>
      <c r="E21" s="1">
        <v>80</v>
      </c>
      <c r="F21" s="15"/>
      <c r="G21" s="14">
        <f>F21*E21</f>
        <v>0</v>
      </c>
    </row>
    <row r="22" spans="1:7" s="5" customFormat="1" x14ac:dyDescent="0.25">
      <c r="A22" s="8" t="s">
        <v>46</v>
      </c>
      <c r="C22" s="22" t="s">
        <v>47</v>
      </c>
      <c r="D22" s="19"/>
      <c r="E22" s="4"/>
      <c r="F22" s="14"/>
      <c r="G22" s="14"/>
    </row>
    <row r="23" spans="1:7" x14ac:dyDescent="0.25">
      <c r="A23" s="10" t="s">
        <v>46</v>
      </c>
      <c r="B23" s="10" t="s">
        <v>48</v>
      </c>
      <c r="C23" s="23" t="s">
        <v>49</v>
      </c>
    </row>
    <row r="24" spans="1:7" x14ac:dyDescent="0.25">
      <c r="A24" s="10" t="s">
        <v>46</v>
      </c>
      <c r="B24" s="10" t="s">
        <v>50</v>
      </c>
      <c r="C24" s="23" t="s">
        <v>51</v>
      </c>
      <c r="D24" s="19" t="s">
        <v>17</v>
      </c>
      <c r="E24" s="1">
        <v>80</v>
      </c>
      <c r="F24" s="15"/>
      <c r="G24" s="14">
        <f>F24*E24</f>
        <v>0</v>
      </c>
    </row>
    <row r="26" spans="1:7" s="3" customFormat="1" x14ac:dyDescent="0.25">
      <c r="C26" s="20" t="s">
        <v>52</v>
      </c>
      <c r="D26" s="9"/>
      <c r="E26" s="2"/>
      <c r="F26" s="12"/>
      <c r="G26" s="12">
        <f>SUM(G3:G24)</f>
        <v>0</v>
      </c>
    </row>
    <row r="27" spans="1:7" s="7" customFormat="1" x14ac:dyDescent="0.25">
      <c r="C27" s="21"/>
      <c r="D27" s="18"/>
      <c r="E27" s="6"/>
      <c r="F27" s="13"/>
      <c r="G27" s="13"/>
    </row>
    <row r="28" spans="1:7" s="5" customFormat="1" x14ac:dyDescent="0.25">
      <c r="A28" s="8" t="s">
        <v>53</v>
      </c>
      <c r="C28" s="22" t="s">
        <v>54</v>
      </c>
      <c r="D28" s="19"/>
      <c r="E28" s="4"/>
      <c r="F28" s="14"/>
      <c r="G28" s="14"/>
    </row>
    <row r="29" spans="1:7" s="5" customFormat="1" x14ac:dyDescent="0.25">
      <c r="A29" s="8" t="s">
        <v>55</v>
      </c>
      <c r="C29" s="22" t="s">
        <v>56</v>
      </c>
      <c r="D29" s="19"/>
      <c r="E29" s="4"/>
      <c r="F29" s="14"/>
      <c r="G29" s="14"/>
    </row>
    <row r="30" spans="1:7" s="5" customFormat="1" x14ac:dyDescent="0.25">
      <c r="A30" s="8" t="s">
        <v>57</v>
      </c>
      <c r="C30" s="22" t="s">
        <v>58</v>
      </c>
      <c r="D30" s="19"/>
      <c r="E30" s="4"/>
      <c r="F30" s="14"/>
      <c r="G30" s="14"/>
    </row>
    <row r="31" spans="1:7" x14ac:dyDescent="0.25">
      <c r="A31" s="10" t="s">
        <v>57</v>
      </c>
      <c r="B31" s="10" t="s">
        <v>15</v>
      </c>
      <c r="C31" s="23" t="s">
        <v>59</v>
      </c>
      <c r="D31" s="19" t="s">
        <v>60</v>
      </c>
      <c r="E31" s="1">
        <v>366</v>
      </c>
      <c r="F31" s="15"/>
      <c r="G31" s="14">
        <f>F31*E31</f>
        <v>0</v>
      </c>
    </row>
    <row r="32" spans="1:7" s="5" customFormat="1" x14ac:dyDescent="0.25">
      <c r="A32" s="8" t="s">
        <v>61</v>
      </c>
      <c r="C32" s="22" t="s">
        <v>62</v>
      </c>
      <c r="D32" s="19"/>
      <c r="E32" s="4"/>
      <c r="F32" s="14"/>
      <c r="G32" s="14"/>
    </row>
    <row r="33" spans="1:7" x14ac:dyDescent="0.25">
      <c r="A33" s="10" t="s">
        <v>61</v>
      </c>
      <c r="B33" s="10" t="s">
        <v>15</v>
      </c>
      <c r="C33" s="23" t="s">
        <v>63</v>
      </c>
    </row>
    <row r="34" spans="1:7" x14ac:dyDescent="0.25">
      <c r="A34" s="10" t="s">
        <v>61</v>
      </c>
      <c r="B34" s="10" t="s">
        <v>64</v>
      </c>
      <c r="C34" s="23" t="s">
        <v>65</v>
      </c>
      <c r="D34" s="19" t="s">
        <v>66</v>
      </c>
      <c r="E34" s="1">
        <v>10</v>
      </c>
      <c r="F34" s="15"/>
      <c r="G34" s="14">
        <f>F34*E34</f>
        <v>0</v>
      </c>
    </row>
    <row r="35" spans="1:7" x14ac:dyDescent="0.25">
      <c r="A35" s="10" t="s">
        <v>61</v>
      </c>
      <c r="B35" s="10" t="s">
        <v>42</v>
      </c>
      <c r="C35" s="23" t="s">
        <v>67</v>
      </c>
      <c r="D35" s="19" t="s">
        <v>66</v>
      </c>
      <c r="E35" s="1">
        <v>5</v>
      </c>
      <c r="F35" s="15"/>
      <c r="G35" s="14">
        <f>F35*E35</f>
        <v>0</v>
      </c>
    </row>
    <row r="36" spans="1:7" x14ac:dyDescent="0.25">
      <c r="A36" s="10" t="s">
        <v>61</v>
      </c>
      <c r="B36" s="10" t="s">
        <v>68</v>
      </c>
      <c r="C36" s="23" t="s">
        <v>69</v>
      </c>
      <c r="D36" s="19" t="s">
        <v>66</v>
      </c>
      <c r="E36" s="1">
        <v>1</v>
      </c>
      <c r="F36" s="15"/>
      <c r="G36" s="14">
        <f>F36*E36</f>
        <v>0</v>
      </c>
    </row>
    <row r="37" spans="1:7" x14ac:dyDescent="0.25">
      <c r="A37" s="10" t="s">
        <v>61</v>
      </c>
      <c r="B37" s="10" t="s">
        <v>44</v>
      </c>
      <c r="C37" s="23" t="s">
        <v>70</v>
      </c>
      <c r="D37" s="19" t="s">
        <v>66</v>
      </c>
      <c r="E37" s="1">
        <v>1</v>
      </c>
      <c r="F37" s="15"/>
      <c r="G37" s="14">
        <f>F37*E37</f>
        <v>0</v>
      </c>
    </row>
    <row r="38" spans="1:7" x14ac:dyDescent="0.25">
      <c r="A38" s="10" t="s">
        <v>61</v>
      </c>
      <c r="B38" s="10" t="s">
        <v>71</v>
      </c>
      <c r="C38" s="23" t="s">
        <v>72</v>
      </c>
      <c r="D38" s="19" t="s">
        <v>66</v>
      </c>
      <c r="E38" s="1">
        <v>1</v>
      </c>
      <c r="F38" s="15"/>
      <c r="G38" s="14">
        <f>F38*E38</f>
        <v>0</v>
      </c>
    </row>
    <row r="39" spans="1:7" s="5" customFormat="1" x14ac:dyDescent="0.25">
      <c r="A39" s="8" t="s">
        <v>73</v>
      </c>
      <c r="C39" s="22" t="s">
        <v>74</v>
      </c>
      <c r="D39" s="19"/>
      <c r="E39" s="4"/>
      <c r="F39" s="14"/>
      <c r="G39" s="14"/>
    </row>
    <row r="40" spans="1:7" x14ac:dyDescent="0.25">
      <c r="A40" s="10" t="s">
        <v>73</v>
      </c>
      <c r="B40" s="10" t="s">
        <v>20</v>
      </c>
      <c r="C40" s="23" t="s">
        <v>75</v>
      </c>
    </row>
    <row r="41" spans="1:7" x14ac:dyDescent="0.25">
      <c r="A41" s="10" t="s">
        <v>73</v>
      </c>
      <c r="B41" s="10" t="s">
        <v>76</v>
      </c>
      <c r="C41" s="23" t="s">
        <v>77</v>
      </c>
      <c r="D41" s="19" t="s">
        <v>66</v>
      </c>
      <c r="E41" s="1">
        <v>10</v>
      </c>
      <c r="F41" s="15"/>
      <c r="G41" s="14">
        <f>F41*E41</f>
        <v>0</v>
      </c>
    </row>
    <row r="42" spans="1:7" x14ac:dyDescent="0.25">
      <c r="A42" s="10" t="s">
        <v>73</v>
      </c>
      <c r="B42" s="10" t="s">
        <v>78</v>
      </c>
      <c r="C42" s="23" t="s">
        <v>79</v>
      </c>
      <c r="D42" s="19" t="s">
        <v>66</v>
      </c>
      <c r="E42" s="1">
        <v>5</v>
      </c>
      <c r="F42" s="15"/>
      <c r="G42" s="14">
        <f>F42*E42</f>
        <v>0</v>
      </c>
    </row>
    <row r="43" spans="1:7" x14ac:dyDescent="0.25">
      <c r="A43" s="10" t="s">
        <v>73</v>
      </c>
      <c r="B43" s="10" t="s">
        <v>80</v>
      </c>
      <c r="C43" s="23" t="s">
        <v>81</v>
      </c>
      <c r="D43" s="19" t="s">
        <v>66</v>
      </c>
      <c r="E43" s="1">
        <v>1</v>
      </c>
      <c r="F43" s="15"/>
      <c r="G43" s="14">
        <f>F43*E43</f>
        <v>0</v>
      </c>
    </row>
    <row r="44" spans="1:7" x14ac:dyDescent="0.25">
      <c r="A44" s="10" t="s">
        <v>73</v>
      </c>
      <c r="B44" s="10" t="s">
        <v>82</v>
      </c>
      <c r="C44" s="23" t="s">
        <v>83</v>
      </c>
      <c r="D44" s="19" t="s">
        <v>66</v>
      </c>
      <c r="E44" s="1">
        <v>1</v>
      </c>
      <c r="F44" s="15"/>
      <c r="G44" s="14">
        <f>F44*E44</f>
        <v>0</v>
      </c>
    </row>
    <row r="45" spans="1:7" x14ac:dyDescent="0.25">
      <c r="A45" s="10" t="s">
        <v>73</v>
      </c>
      <c r="B45" s="10" t="s">
        <v>84</v>
      </c>
      <c r="C45" s="23" t="s">
        <v>85</v>
      </c>
      <c r="D45" s="19" t="s">
        <v>66</v>
      </c>
      <c r="E45" s="1">
        <v>1</v>
      </c>
      <c r="F45" s="15"/>
      <c r="G45" s="14">
        <f>F45*E45</f>
        <v>0</v>
      </c>
    </row>
    <row r="46" spans="1:7" s="5" customFormat="1" x14ac:dyDescent="0.25">
      <c r="A46" s="8" t="s">
        <v>86</v>
      </c>
      <c r="C46" s="22" t="s">
        <v>87</v>
      </c>
      <c r="D46" s="19"/>
      <c r="E46" s="4"/>
      <c r="F46" s="14"/>
      <c r="G46" s="14"/>
    </row>
    <row r="47" spans="1:7" s="5" customFormat="1" x14ac:dyDescent="0.25">
      <c r="A47" s="8" t="s">
        <v>88</v>
      </c>
      <c r="C47" s="22" t="s">
        <v>89</v>
      </c>
      <c r="D47" s="19"/>
      <c r="E47" s="4"/>
      <c r="F47" s="14"/>
      <c r="G47" s="14"/>
    </row>
    <row r="48" spans="1:7" x14ac:dyDescent="0.25">
      <c r="A48" s="10" t="s">
        <v>88</v>
      </c>
      <c r="B48" s="10" t="s">
        <v>15</v>
      </c>
      <c r="C48" s="23" t="s">
        <v>90</v>
      </c>
    </row>
    <row r="49" spans="1:7" x14ac:dyDescent="0.25">
      <c r="A49" s="10" t="s">
        <v>88</v>
      </c>
      <c r="B49" s="10" t="s">
        <v>64</v>
      </c>
      <c r="C49" s="23" t="s">
        <v>91</v>
      </c>
      <c r="D49" s="19" t="s">
        <v>92</v>
      </c>
      <c r="E49" s="1">
        <v>960</v>
      </c>
      <c r="F49" s="15"/>
      <c r="G49" s="14">
        <f>F49*E49</f>
        <v>0</v>
      </c>
    </row>
    <row r="50" spans="1:7" x14ac:dyDescent="0.25">
      <c r="A50" s="10" t="s">
        <v>88</v>
      </c>
      <c r="B50" s="10" t="s">
        <v>42</v>
      </c>
      <c r="C50" s="23" t="s">
        <v>93</v>
      </c>
      <c r="D50" s="19" t="s">
        <v>92</v>
      </c>
      <c r="E50" s="1">
        <v>8100</v>
      </c>
      <c r="F50" s="15"/>
      <c r="G50" s="14">
        <f>F50*E50</f>
        <v>0</v>
      </c>
    </row>
    <row r="51" spans="1:7" x14ac:dyDescent="0.25">
      <c r="A51" s="10" t="s">
        <v>88</v>
      </c>
      <c r="B51" s="10" t="s">
        <v>68</v>
      </c>
      <c r="C51" s="23" t="s">
        <v>94</v>
      </c>
      <c r="D51" s="19" t="s">
        <v>92</v>
      </c>
      <c r="E51" s="1">
        <v>100</v>
      </c>
      <c r="F51" s="15"/>
      <c r="G51" s="14">
        <f>F51*E51</f>
        <v>0</v>
      </c>
    </row>
    <row r="52" spans="1:7" s="5" customFormat="1" x14ac:dyDescent="0.25">
      <c r="A52" s="8" t="s">
        <v>95</v>
      </c>
      <c r="C52" s="22" t="s">
        <v>96</v>
      </c>
      <c r="D52" s="19"/>
      <c r="E52" s="4"/>
      <c r="F52" s="14"/>
      <c r="G52" s="14"/>
    </row>
    <row r="53" spans="1:7" x14ac:dyDescent="0.25">
      <c r="A53" s="10" t="s">
        <v>95</v>
      </c>
      <c r="B53" s="10" t="s">
        <v>15</v>
      </c>
      <c r="C53" s="23" t="s">
        <v>97</v>
      </c>
    </row>
    <row r="54" spans="1:7" x14ac:dyDescent="0.25">
      <c r="A54" s="10" t="s">
        <v>95</v>
      </c>
      <c r="B54" s="10" t="s">
        <v>64</v>
      </c>
      <c r="C54" s="23" t="s">
        <v>98</v>
      </c>
      <c r="D54" s="19" t="s">
        <v>92</v>
      </c>
      <c r="E54" s="1">
        <v>10</v>
      </c>
      <c r="F54" s="15"/>
      <c r="G54" s="14">
        <f>F54*E54</f>
        <v>0</v>
      </c>
    </row>
    <row r="55" spans="1:7" x14ac:dyDescent="0.25">
      <c r="A55" s="10" t="s">
        <v>95</v>
      </c>
      <c r="B55" s="10" t="s">
        <v>42</v>
      </c>
      <c r="C55" s="23" t="s">
        <v>99</v>
      </c>
      <c r="D55" s="19" t="s">
        <v>92</v>
      </c>
      <c r="E55" s="1">
        <v>10</v>
      </c>
      <c r="F55" s="15"/>
      <c r="G55" s="14">
        <f>F55*E55</f>
        <v>0</v>
      </c>
    </row>
    <row r="56" spans="1:7" x14ac:dyDescent="0.25">
      <c r="A56" s="10" t="s">
        <v>95</v>
      </c>
      <c r="B56" s="10" t="s">
        <v>68</v>
      </c>
      <c r="C56" s="23" t="s">
        <v>100</v>
      </c>
      <c r="D56" s="19" t="s">
        <v>92</v>
      </c>
      <c r="E56" s="1">
        <v>10</v>
      </c>
      <c r="F56" s="15"/>
      <c r="G56" s="14">
        <f>F56*E56</f>
        <v>0</v>
      </c>
    </row>
    <row r="57" spans="1:7" s="5" customFormat="1" x14ac:dyDescent="0.25">
      <c r="A57" s="8" t="s">
        <v>101</v>
      </c>
      <c r="C57" s="22" t="s">
        <v>102</v>
      </c>
      <c r="D57" s="19"/>
      <c r="E57" s="4"/>
      <c r="F57" s="14"/>
      <c r="G57" s="14"/>
    </row>
    <row r="58" spans="1:7" s="5" customFormat="1" x14ac:dyDescent="0.25">
      <c r="A58" s="8" t="s">
        <v>103</v>
      </c>
      <c r="C58" s="22" t="s">
        <v>104</v>
      </c>
      <c r="D58" s="19"/>
      <c r="E58" s="4"/>
      <c r="F58" s="14"/>
      <c r="G58" s="14"/>
    </row>
    <row r="59" spans="1:7" x14ac:dyDescent="0.25">
      <c r="A59" s="10" t="s">
        <v>103</v>
      </c>
      <c r="B59" s="10" t="s">
        <v>15</v>
      </c>
      <c r="C59" s="23" t="s">
        <v>105</v>
      </c>
      <c r="D59" s="19" t="s">
        <v>66</v>
      </c>
      <c r="E59" s="1">
        <v>10</v>
      </c>
      <c r="F59" s="15"/>
      <c r="G59" s="14">
        <f>F59*E59</f>
        <v>0</v>
      </c>
    </row>
    <row r="60" spans="1:7" s="5" customFormat="1" x14ac:dyDescent="0.25">
      <c r="A60" s="8" t="s">
        <v>106</v>
      </c>
      <c r="C60" s="22" t="s">
        <v>107</v>
      </c>
      <c r="D60" s="19"/>
      <c r="E60" s="4"/>
      <c r="F60" s="14"/>
      <c r="G60" s="14"/>
    </row>
    <row r="61" spans="1:7" x14ac:dyDescent="0.25">
      <c r="A61" s="10" t="s">
        <v>106</v>
      </c>
      <c r="B61" s="10" t="s">
        <v>15</v>
      </c>
      <c r="C61" s="23" t="s">
        <v>108</v>
      </c>
      <c r="D61" s="19" t="s">
        <v>66</v>
      </c>
      <c r="E61" s="1">
        <v>10</v>
      </c>
      <c r="G61" s="14">
        <f>F61*E61</f>
        <v>0</v>
      </c>
    </row>
    <row r="62" spans="1:7" s="5" customFormat="1" x14ac:dyDescent="0.25">
      <c r="A62" s="8" t="s">
        <v>109</v>
      </c>
      <c r="C62" s="22" t="s">
        <v>110</v>
      </c>
      <c r="D62" s="19"/>
      <c r="E62" s="4"/>
      <c r="F62" s="14"/>
      <c r="G62" s="14"/>
    </row>
    <row r="63" spans="1:7" x14ac:dyDescent="0.25">
      <c r="A63" s="10" t="s">
        <v>109</v>
      </c>
      <c r="B63" s="10" t="s">
        <v>15</v>
      </c>
      <c r="C63" s="23" t="s">
        <v>111</v>
      </c>
    </row>
    <row r="64" spans="1:7" x14ac:dyDescent="0.25">
      <c r="A64" s="10" t="s">
        <v>109</v>
      </c>
      <c r="B64" s="10" t="s">
        <v>64</v>
      </c>
      <c r="C64" s="23" t="s">
        <v>112</v>
      </c>
      <c r="D64" s="19" t="s">
        <v>92</v>
      </c>
      <c r="E64" s="1">
        <v>50</v>
      </c>
      <c r="F64" s="15"/>
      <c r="G64" s="14">
        <f>F64*E64</f>
        <v>0</v>
      </c>
    </row>
    <row r="65" spans="1:7" x14ac:dyDescent="0.25">
      <c r="A65" s="10" t="s">
        <v>109</v>
      </c>
      <c r="B65" s="10" t="s">
        <v>42</v>
      </c>
      <c r="C65" s="23" t="s">
        <v>113</v>
      </c>
      <c r="D65" s="19" t="s">
        <v>92</v>
      </c>
      <c r="E65" s="1">
        <v>102</v>
      </c>
      <c r="F65" s="15"/>
      <c r="G65" s="14">
        <f>F65*E65</f>
        <v>0</v>
      </c>
    </row>
    <row r="66" spans="1:7" s="5" customFormat="1" x14ac:dyDescent="0.25">
      <c r="A66" s="8" t="s">
        <v>114</v>
      </c>
      <c r="C66" s="22" t="s">
        <v>115</v>
      </c>
      <c r="D66" s="19"/>
      <c r="E66" s="4"/>
      <c r="F66" s="14"/>
      <c r="G66" s="14"/>
    </row>
    <row r="67" spans="1:7" x14ac:dyDescent="0.25">
      <c r="A67" s="10" t="s">
        <v>114</v>
      </c>
      <c r="B67" s="10" t="s">
        <v>15</v>
      </c>
      <c r="C67" s="23" t="s">
        <v>116</v>
      </c>
    </row>
    <row r="68" spans="1:7" x14ac:dyDescent="0.25">
      <c r="A68" s="10" t="s">
        <v>114</v>
      </c>
      <c r="B68" s="10" t="s">
        <v>42</v>
      </c>
      <c r="C68" s="23" t="s">
        <v>117</v>
      </c>
      <c r="D68" s="19" t="s">
        <v>92</v>
      </c>
      <c r="E68" s="1">
        <v>30</v>
      </c>
      <c r="F68" s="15"/>
      <c r="G68" s="14">
        <f>F68*E68</f>
        <v>0</v>
      </c>
    </row>
    <row r="69" spans="1:7" s="5" customFormat="1" x14ac:dyDescent="0.25">
      <c r="A69" s="8" t="s">
        <v>118</v>
      </c>
      <c r="C69" s="22" t="s">
        <v>119</v>
      </c>
      <c r="D69" s="19"/>
      <c r="E69" s="4"/>
      <c r="F69" s="14"/>
      <c r="G69" s="14"/>
    </row>
    <row r="70" spans="1:7" s="5" customFormat="1" x14ac:dyDescent="0.25">
      <c r="A70" s="8" t="s">
        <v>120</v>
      </c>
      <c r="C70" s="22" t="s">
        <v>121</v>
      </c>
      <c r="D70" s="19"/>
      <c r="E70" s="4"/>
      <c r="F70" s="14"/>
      <c r="G70" s="14"/>
    </row>
    <row r="71" spans="1:7" x14ac:dyDescent="0.25">
      <c r="A71" s="10" t="s">
        <v>120</v>
      </c>
      <c r="B71" s="10" t="s">
        <v>15</v>
      </c>
      <c r="C71" s="23" t="s">
        <v>122</v>
      </c>
      <c r="D71" s="19" t="s">
        <v>66</v>
      </c>
      <c r="E71" s="1">
        <v>10</v>
      </c>
      <c r="F71" s="15"/>
      <c r="G71" s="14">
        <f>F71*E71</f>
        <v>0</v>
      </c>
    </row>
    <row r="72" spans="1:7" s="5" customFormat="1" x14ac:dyDescent="0.25">
      <c r="A72" s="8" t="s">
        <v>123</v>
      </c>
      <c r="C72" s="22" t="s">
        <v>124</v>
      </c>
      <c r="D72" s="19"/>
      <c r="E72" s="4"/>
      <c r="F72" s="14"/>
      <c r="G72" s="14"/>
    </row>
    <row r="73" spans="1:7" x14ac:dyDescent="0.25">
      <c r="A73" s="10" t="s">
        <v>123</v>
      </c>
      <c r="B73" s="10" t="s">
        <v>15</v>
      </c>
      <c r="C73" s="23" t="s">
        <v>125</v>
      </c>
      <c r="D73" s="19" t="s">
        <v>66</v>
      </c>
      <c r="E73" s="1">
        <v>10</v>
      </c>
      <c r="F73" s="15"/>
      <c r="G73" s="14">
        <f>F73*E73</f>
        <v>0</v>
      </c>
    </row>
    <row r="74" spans="1:7" s="5" customFormat="1" x14ac:dyDescent="0.25">
      <c r="A74" s="8" t="s">
        <v>126</v>
      </c>
      <c r="C74" s="22" t="s">
        <v>127</v>
      </c>
      <c r="D74" s="19"/>
      <c r="E74" s="4"/>
      <c r="F74" s="14"/>
      <c r="G74" s="14"/>
    </row>
    <row r="75" spans="1:7" x14ac:dyDescent="0.25">
      <c r="A75" s="10" t="s">
        <v>126</v>
      </c>
      <c r="B75" s="10" t="s">
        <v>15</v>
      </c>
      <c r="C75" s="23" t="s">
        <v>128</v>
      </c>
    </row>
    <row r="76" spans="1:7" x14ac:dyDescent="0.25">
      <c r="A76" s="10" t="s">
        <v>126</v>
      </c>
      <c r="B76" s="10" t="s">
        <v>64</v>
      </c>
      <c r="C76" s="23" t="s">
        <v>112</v>
      </c>
      <c r="D76" s="19" t="s">
        <v>92</v>
      </c>
      <c r="E76" s="1">
        <v>50</v>
      </c>
      <c r="F76" s="15"/>
      <c r="G76" s="14">
        <f>F76*E76</f>
        <v>0</v>
      </c>
    </row>
    <row r="77" spans="1:7" x14ac:dyDescent="0.25">
      <c r="A77" s="10" t="s">
        <v>126</v>
      </c>
      <c r="B77" s="10" t="s">
        <v>42</v>
      </c>
      <c r="C77" s="23" t="s">
        <v>113</v>
      </c>
      <c r="D77" s="19" t="s">
        <v>92</v>
      </c>
      <c r="E77" s="1">
        <v>102</v>
      </c>
      <c r="F77" s="15"/>
      <c r="G77" s="14">
        <f>F77*E77</f>
        <v>0</v>
      </c>
    </row>
    <row r="78" spans="1:7" s="5" customFormat="1" x14ac:dyDescent="0.25">
      <c r="A78" s="8" t="s">
        <v>129</v>
      </c>
      <c r="C78" s="22" t="s">
        <v>130</v>
      </c>
      <c r="D78" s="19"/>
      <c r="E78" s="4"/>
      <c r="F78" s="14"/>
      <c r="G78" s="14"/>
    </row>
    <row r="79" spans="1:7" x14ac:dyDescent="0.25">
      <c r="A79" s="10" t="s">
        <v>129</v>
      </c>
      <c r="B79" s="10" t="s">
        <v>15</v>
      </c>
      <c r="C79" s="23" t="s">
        <v>131</v>
      </c>
    </row>
    <row r="80" spans="1:7" x14ac:dyDescent="0.25">
      <c r="A80" s="10" t="s">
        <v>129</v>
      </c>
      <c r="B80" s="10" t="s">
        <v>42</v>
      </c>
      <c r="C80" s="23" t="s">
        <v>117</v>
      </c>
      <c r="D80" s="19" t="s">
        <v>92</v>
      </c>
      <c r="E80" s="1">
        <v>30</v>
      </c>
      <c r="F80" s="15"/>
      <c r="G80" s="14">
        <f>F80*E80</f>
        <v>0</v>
      </c>
    </row>
    <row r="81" spans="1:7" s="5" customFormat="1" x14ac:dyDescent="0.25">
      <c r="A81" s="8" t="s">
        <v>132</v>
      </c>
      <c r="C81" s="22" t="s">
        <v>133</v>
      </c>
      <c r="D81" s="19"/>
      <c r="E81" s="4"/>
      <c r="F81" s="14"/>
      <c r="G81" s="14"/>
    </row>
    <row r="82" spans="1:7" s="5" customFormat="1" x14ac:dyDescent="0.25">
      <c r="A82" s="8" t="s">
        <v>134</v>
      </c>
      <c r="C82" s="22" t="s">
        <v>135</v>
      </c>
      <c r="D82" s="19"/>
      <c r="E82" s="4"/>
      <c r="F82" s="14"/>
      <c r="G82" s="14"/>
    </row>
    <row r="83" spans="1:7" x14ac:dyDescent="0.25">
      <c r="A83" s="10" t="s">
        <v>134</v>
      </c>
      <c r="B83" s="10" t="s">
        <v>15</v>
      </c>
      <c r="C83" s="23" t="s">
        <v>136</v>
      </c>
      <c r="D83" s="19" t="s">
        <v>137</v>
      </c>
      <c r="E83" s="1">
        <v>13600</v>
      </c>
      <c r="F83" s="15"/>
      <c r="G83" s="14">
        <f>F83*E83</f>
        <v>0</v>
      </c>
    </row>
    <row r="85" spans="1:7" s="3" customFormat="1" x14ac:dyDescent="0.25">
      <c r="C85" s="20" t="s">
        <v>138</v>
      </c>
      <c r="D85" s="9"/>
      <c r="E85" s="2"/>
      <c r="F85" s="12"/>
      <c r="G85" s="12">
        <f>SUM(G28:G83)</f>
        <v>0</v>
      </c>
    </row>
    <row r="86" spans="1:7" s="7" customFormat="1" x14ac:dyDescent="0.25">
      <c r="C86" s="21"/>
      <c r="D86" s="18"/>
      <c r="E86" s="6"/>
      <c r="F86" s="13"/>
      <c r="G86" s="13"/>
    </row>
    <row r="87" spans="1:7" s="5" customFormat="1" x14ac:dyDescent="0.25">
      <c r="A87" s="8" t="s">
        <v>139</v>
      </c>
      <c r="C87" s="22" t="s">
        <v>140</v>
      </c>
      <c r="D87" s="19"/>
      <c r="E87" s="4"/>
      <c r="F87" s="14"/>
      <c r="G87" s="14"/>
    </row>
    <row r="88" spans="1:7" s="5" customFormat="1" x14ac:dyDescent="0.25">
      <c r="A88" s="8" t="s">
        <v>141</v>
      </c>
      <c r="C88" s="22" t="s">
        <v>142</v>
      </c>
      <c r="D88" s="19"/>
      <c r="E88" s="4"/>
      <c r="F88" s="14"/>
      <c r="G88" s="14"/>
    </row>
    <row r="89" spans="1:7" s="5" customFormat="1" x14ac:dyDescent="0.25">
      <c r="A89" s="8" t="s">
        <v>143</v>
      </c>
      <c r="C89" s="22" t="s">
        <v>144</v>
      </c>
      <c r="D89" s="19"/>
      <c r="E89" s="4"/>
      <c r="F89" s="14"/>
      <c r="G89" s="14"/>
    </row>
    <row r="90" spans="1:7" x14ac:dyDescent="0.25">
      <c r="A90" s="10" t="s">
        <v>143</v>
      </c>
      <c r="B90" s="10" t="s">
        <v>15</v>
      </c>
      <c r="C90" s="23" t="s">
        <v>145</v>
      </c>
      <c r="D90" s="19" t="s">
        <v>146</v>
      </c>
      <c r="E90" s="1">
        <v>150</v>
      </c>
      <c r="F90" s="15"/>
      <c r="G90" s="14">
        <f>F90*E90</f>
        <v>0</v>
      </c>
    </row>
    <row r="91" spans="1:7" s="5" customFormat="1" ht="30" x14ac:dyDescent="0.25">
      <c r="A91" s="8" t="s">
        <v>147</v>
      </c>
      <c r="C91" s="22" t="s">
        <v>148</v>
      </c>
      <c r="D91" s="19"/>
      <c r="E91" s="4"/>
      <c r="F91" s="14"/>
      <c r="G91" s="14"/>
    </row>
    <row r="92" spans="1:7" x14ac:dyDescent="0.25">
      <c r="A92" s="10" t="s">
        <v>147</v>
      </c>
      <c r="B92" s="10" t="s">
        <v>15</v>
      </c>
      <c r="C92" s="23" t="s">
        <v>149</v>
      </c>
    </row>
    <row r="93" spans="1:7" x14ac:dyDescent="0.25">
      <c r="A93" s="10" t="s">
        <v>147</v>
      </c>
      <c r="B93" s="10" t="s">
        <v>64</v>
      </c>
      <c r="C93" s="23" t="s">
        <v>150</v>
      </c>
      <c r="D93" s="19" t="s">
        <v>146</v>
      </c>
      <c r="E93" s="1">
        <v>10076.200000000001</v>
      </c>
      <c r="F93" s="15"/>
      <c r="G93" s="14">
        <f>F93*E93</f>
        <v>0</v>
      </c>
    </row>
    <row r="94" spans="1:7" ht="30" x14ac:dyDescent="0.25">
      <c r="A94" s="10" t="s">
        <v>147</v>
      </c>
      <c r="B94" s="10" t="s">
        <v>42</v>
      </c>
      <c r="C94" s="23" t="s">
        <v>151</v>
      </c>
      <c r="D94" s="19" t="s">
        <v>146</v>
      </c>
      <c r="E94" s="1">
        <v>4727.09</v>
      </c>
      <c r="F94" s="15"/>
      <c r="G94" s="14">
        <f>F94*E94</f>
        <v>0</v>
      </c>
    </row>
    <row r="95" spans="1:7" x14ac:dyDescent="0.25">
      <c r="A95" s="10" t="s">
        <v>147</v>
      </c>
      <c r="B95" s="10" t="s">
        <v>48</v>
      </c>
      <c r="C95" s="23" t="s">
        <v>152</v>
      </c>
      <c r="D95" s="19" t="s">
        <v>146</v>
      </c>
      <c r="E95" s="1">
        <v>200</v>
      </c>
      <c r="F95" s="15"/>
      <c r="G95" s="14">
        <f>F95*E95</f>
        <v>0</v>
      </c>
    </row>
    <row r="96" spans="1:7" x14ac:dyDescent="0.25">
      <c r="A96" s="10" t="s">
        <v>147</v>
      </c>
      <c r="B96" s="10" t="s">
        <v>153</v>
      </c>
      <c r="C96" s="23" t="s">
        <v>154</v>
      </c>
    </row>
    <row r="97" spans="1:7" ht="30" x14ac:dyDescent="0.25">
      <c r="A97" s="10" t="s">
        <v>147</v>
      </c>
      <c r="B97" s="10" t="s">
        <v>155</v>
      </c>
      <c r="C97" s="23" t="s">
        <v>156</v>
      </c>
      <c r="D97" s="19" t="s">
        <v>146</v>
      </c>
      <c r="E97" s="1">
        <v>200</v>
      </c>
      <c r="F97" s="15"/>
      <c r="G97" s="14">
        <f>F97*E97</f>
        <v>0</v>
      </c>
    </row>
    <row r="98" spans="1:7" x14ac:dyDescent="0.25">
      <c r="A98" s="10" t="s">
        <v>147</v>
      </c>
      <c r="B98" s="10" t="s">
        <v>157</v>
      </c>
      <c r="C98" s="23" t="s">
        <v>158</v>
      </c>
    </row>
    <row r="99" spans="1:7" x14ac:dyDescent="0.25">
      <c r="A99" s="10" t="s">
        <v>147</v>
      </c>
      <c r="B99" s="10" t="s">
        <v>159</v>
      </c>
      <c r="C99" s="23" t="s">
        <v>150</v>
      </c>
      <c r="D99" s="19" t="s">
        <v>146</v>
      </c>
      <c r="E99" s="1">
        <v>100</v>
      </c>
      <c r="F99" s="15"/>
      <c r="G99" s="14">
        <f>F99*E99</f>
        <v>0</v>
      </c>
    </row>
    <row r="100" spans="1:7" x14ac:dyDescent="0.25">
      <c r="A100" s="10" t="s">
        <v>147</v>
      </c>
      <c r="B100" s="10" t="s">
        <v>160</v>
      </c>
      <c r="C100" s="23" t="s">
        <v>161</v>
      </c>
    </row>
    <row r="101" spans="1:7" x14ac:dyDescent="0.25">
      <c r="A101" s="10" t="s">
        <v>147</v>
      </c>
      <c r="B101" s="10" t="s">
        <v>162</v>
      </c>
      <c r="C101" s="23" t="s">
        <v>163</v>
      </c>
      <c r="D101" s="19" t="s">
        <v>146</v>
      </c>
      <c r="E101" s="1">
        <v>50</v>
      </c>
      <c r="F101" s="15"/>
      <c r="G101" s="14">
        <f>F101*E101</f>
        <v>0</v>
      </c>
    </row>
    <row r="102" spans="1:7" s="5" customFormat="1" x14ac:dyDescent="0.25">
      <c r="A102" s="8" t="s">
        <v>164</v>
      </c>
      <c r="C102" s="22" t="s">
        <v>165</v>
      </c>
      <c r="D102" s="19"/>
      <c r="E102" s="4"/>
      <c r="F102" s="14"/>
      <c r="G102" s="14"/>
    </row>
    <row r="103" spans="1:7" x14ac:dyDescent="0.25">
      <c r="A103" s="10" t="s">
        <v>164</v>
      </c>
      <c r="B103" s="10" t="s">
        <v>15</v>
      </c>
      <c r="C103" s="23" t="s">
        <v>166</v>
      </c>
    </row>
    <row r="104" spans="1:7" x14ac:dyDescent="0.25">
      <c r="A104" s="10" t="s">
        <v>164</v>
      </c>
      <c r="B104" s="10" t="s">
        <v>64</v>
      </c>
      <c r="C104" s="23" t="s">
        <v>167</v>
      </c>
      <c r="D104" s="19" t="s">
        <v>146</v>
      </c>
      <c r="E104" s="1">
        <v>200</v>
      </c>
      <c r="F104" s="15"/>
      <c r="G104" s="14">
        <f>F104*E104</f>
        <v>0</v>
      </c>
    </row>
    <row r="105" spans="1:7" x14ac:dyDescent="0.25">
      <c r="A105" s="10" t="s">
        <v>164</v>
      </c>
      <c r="B105" s="10" t="s">
        <v>42</v>
      </c>
      <c r="C105" s="23" t="s">
        <v>168</v>
      </c>
      <c r="D105" s="19" t="s">
        <v>146</v>
      </c>
      <c r="E105" s="1">
        <v>20</v>
      </c>
      <c r="F105" s="15"/>
      <c r="G105" s="14">
        <f>F105*E105</f>
        <v>0</v>
      </c>
    </row>
    <row r="106" spans="1:7" x14ac:dyDescent="0.25">
      <c r="A106" s="10" t="s">
        <v>164</v>
      </c>
      <c r="B106" s="10" t="s">
        <v>68</v>
      </c>
      <c r="C106" s="23" t="s">
        <v>169</v>
      </c>
      <c r="D106" s="19" t="s">
        <v>146</v>
      </c>
      <c r="E106" s="1">
        <v>10</v>
      </c>
      <c r="F106" s="15"/>
      <c r="G106" s="14">
        <f>F106*E106</f>
        <v>0</v>
      </c>
    </row>
    <row r="107" spans="1:7" x14ac:dyDescent="0.25">
      <c r="A107" s="10" t="s">
        <v>164</v>
      </c>
      <c r="B107" s="10" t="s">
        <v>157</v>
      </c>
      <c r="C107" s="23" t="s">
        <v>170</v>
      </c>
    </row>
    <row r="108" spans="1:7" x14ac:dyDescent="0.25">
      <c r="A108" s="10" t="s">
        <v>164</v>
      </c>
      <c r="B108" s="10" t="s">
        <v>171</v>
      </c>
      <c r="C108" s="23" t="s">
        <v>172</v>
      </c>
      <c r="D108" s="19" t="s">
        <v>146</v>
      </c>
      <c r="E108" s="1">
        <v>1000</v>
      </c>
      <c r="F108" s="15"/>
      <c r="G108" s="14">
        <f>F108*E108</f>
        <v>0</v>
      </c>
    </row>
    <row r="109" spans="1:7" x14ac:dyDescent="0.25">
      <c r="A109" s="10" t="s">
        <v>164</v>
      </c>
      <c r="B109" s="10" t="s">
        <v>173</v>
      </c>
      <c r="C109" s="23" t="s">
        <v>174</v>
      </c>
      <c r="D109" s="19" t="s">
        <v>146</v>
      </c>
      <c r="E109" s="1">
        <v>500</v>
      </c>
      <c r="F109" s="15"/>
      <c r="G109" s="14">
        <f>F109*E109</f>
        <v>0</v>
      </c>
    </row>
    <row r="110" spans="1:7" x14ac:dyDescent="0.25">
      <c r="A110" s="10" t="s">
        <v>164</v>
      </c>
      <c r="B110" s="10" t="s">
        <v>175</v>
      </c>
      <c r="C110" s="23" t="s">
        <v>176</v>
      </c>
      <c r="D110" s="19" t="s">
        <v>177</v>
      </c>
      <c r="E110" s="1">
        <v>1000</v>
      </c>
      <c r="F110" s="15"/>
      <c r="G110" s="14">
        <f>F110*E110</f>
        <v>0</v>
      </c>
    </row>
    <row r="111" spans="1:7" x14ac:dyDescent="0.25">
      <c r="A111" s="10" t="s">
        <v>164</v>
      </c>
      <c r="B111" s="10" t="s">
        <v>7</v>
      </c>
      <c r="C111" s="23" t="s">
        <v>178</v>
      </c>
    </row>
    <row r="112" spans="1:7" x14ac:dyDescent="0.25">
      <c r="A112" s="10" t="s">
        <v>164</v>
      </c>
      <c r="B112" s="10" t="s">
        <v>179</v>
      </c>
      <c r="C112" s="23" t="s">
        <v>180</v>
      </c>
      <c r="D112" s="19" t="s">
        <v>146</v>
      </c>
      <c r="E112" s="1">
        <v>1757.5</v>
      </c>
      <c r="F112" s="15"/>
      <c r="G112" s="14">
        <f>F112*E112</f>
        <v>0</v>
      </c>
    </row>
    <row r="113" spans="1:7" x14ac:dyDescent="0.25">
      <c r="A113" s="10" t="s">
        <v>164</v>
      </c>
      <c r="B113" s="10" t="s">
        <v>181</v>
      </c>
      <c r="C113" s="23" t="s">
        <v>182</v>
      </c>
    </row>
    <row r="114" spans="1:7" x14ac:dyDescent="0.25">
      <c r="A114" s="10" t="s">
        <v>164</v>
      </c>
      <c r="B114" s="10" t="s">
        <v>183</v>
      </c>
      <c r="C114" s="23" t="s">
        <v>184</v>
      </c>
      <c r="D114" s="19" t="s">
        <v>146</v>
      </c>
      <c r="E114" s="1">
        <v>641.79999999999995</v>
      </c>
      <c r="F114" s="15"/>
      <c r="G114" s="14">
        <f>F114*E114</f>
        <v>0</v>
      </c>
    </row>
    <row r="115" spans="1:7" x14ac:dyDescent="0.25">
      <c r="A115" s="10" t="s">
        <v>164</v>
      </c>
      <c r="B115" s="10" t="s">
        <v>185</v>
      </c>
      <c r="C115" s="23" t="s">
        <v>186</v>
      </c>
      <c r="D115" s="19" t="s">
        <v>146</v>
      </c>
      <c r="E115" s="1">
        <v>300</v>
      </c>
      <c r="F115" s="15"/>
      <c r="G115" s="14">
        <f>F115*E115</f>
        <v>0</v>
      </c>
    </row>
    <row r="116" spans="1:7" s="5" customFormat="1" x14ac:dyDescent="0.25">
      <c r="A116" s="8" t="s">
        <v>187</v>
      </c>
      <c r="C116" s="22" t="s">
        <v>188</v>
      </c>
      <c r="D116" s="19"/>
      <c r="E116" s="4"/>
      <c r="F116" s="14"/>
      <c r="G116" s="14"/>
    </row>
    <row r="117" spans="1:7" s="5" customFormat="1" x14ac:dyDescent="0.25">
      <c r="A117" s="8" t="s">
        <v>189</v>
      </c>
      <c r="C117" s="22" t="s">
        <v>190</v>
      </c>
      <c r="D117" s="19"/>
      <c r="E117" s="4"/>
      <c r="F117" s="14"/>
      <c r="G117" s="14"/>
    </row>
    <row r="118" spans="1:7" x14ac:dyDescent="0.25">
      <c r="A118" s="10" t="s">
        <v>189</v>
      </c>
      <c r="B118" s="10" t="s">
        <v>15</v>
      </c>
      <c r="C118" s="23" t="s">
        <v>191</v>
      </c>
    </row>
    <row r="119" spans="1:7" ht="30" x14ac:dyDescent="0.25">
      <c r="A119" s="10" t="s">
        <v>189</v>
      </c>
      <c r="B119" s="10" t="s">
        <v>44</v>
      </c>
      <c r="C119" s="23" t="s">
        <v>192</v>
      </c>
      <c r="D119" s="19" t="s">
        <v>146</v>
      </c>
      <c r="E119" s="1">
        <v>31.78</v>
      </c>
      <c r="F119" s="15"/>
      <c r="G119" s="14">
        <f>F119*E119</f>
        <v>0</v>
      </c>
    </row>
    <row r="120" spans="1:7" s="5" customFormat="1" ht="30" x14ac:dyDescent="0.25">
      <c r="A120" s="8" t="s">
        <v>193</v>
      </c>
      <c r="C120" s="22" t="s">
        <v>194</v>
      </c>
      <c r="D120" s="19"/>
      <c r="E120" s="4"/>
      <c r="F120" s="14"/>
      <c r="G120" s="14"/>
    </row>
    <row r="121" spans="1:7" x14ac:dyDescent="0.25">
      <c r="A121" s="10" t="s">
        <v>193</v>
      </c>
      <c r="B121" s="10" t="s">
        <v>157</v>
      </c>
      <c r="C121" s="23" t="s">
        <v>195</v>
      </c>
      <c r="D121" s="19" t="s">
        <v>146</v>
      </c>
      <c r="E121" s="1">
        <v>5.28</v>
      </c>
      <c r="F121" s="15"/>
      <c r="G121" s="14">
        <f>F121*E121</f>
        <v>0</v>
      </c>
    </row>
    <row r="122" spans="1:7" s="5" customFormat="1" x14ac:dyDescent="0.25">
      <c r="A122" s="8" t="s">
        <v>196</v>
      </c>
      <c r="C122" s="22" t="s">
        <v>197</v>
      </c>
      <c r="D122" s="19"/>
      <c r="E122" s="4"/>
      <c r="F122" s="14"/>
      <c r="G122" s="14"/>
    </row>
    <row r="123" spans="1:7" x14ac:dyDescent="0.25">
      <c r="A123" s="10" t="s">
        <v>196</v>
      </c>
      <c r="B123" s="10" t="s">
        <v>48</v>
      </c>
      <c r="C123" s="23" t="s">
        <v>198</v>
      </c>
    </row>
    <row r="124" spans="1:7" x14ac:dyDescent="0.25">
      <c r="A124" s="10" t="s">
        <v>196</v>
      </c>
      <c r="B124" s="10" t="s">
        <v>199</v>
      </c>
      <c r="C124" s="23" t="s">
        <v>200</v>
      </c>
      <c r="D124" s="19" t="s">
        <v>146</v>
      </c>
      <c r="E124" s="1">
        <v>12.16</v>
      </c>
      <c r="F124" s="15"/>
      <c r="G124" s="14">
        <f>F124*E124</f>
        <v>0</v>
      </c>
    </row>
    <row r="125" spans="1:7" x14ac:dyDescent="0.25">
      <c r="A125" s="10" t="s">
        <v>196</v>
      </c>
      <c r="B125" s="10" t="s">
        <v>201</v>
      </c>
      <c r="C125" s="23" t="s">
        <v>202</v>
      </c>
      <c r="D125" s="19" t="s">
        <v>146</v>
      </c>
      <c r="E125" s="1">
        <v>50</v>
      </c>
      <c r="F125" s="15"/>
      <c r="G125" s="14">
        <f>F125*E125</f>
        <v>0</v>
      </c>
    </row>
    <row r="126" spans="1:7" s="5" customFormat="1" x14ac:dyDescent="0.25">
      <c r="A126" s="8" t="s">
        <v>203</v>
      </c>
      <c r="C126" s="22" t="s">
        <v>204</v>
      </c>
      <c r="D126" s="19"/>
      <c r="E126" s="4"/>
      <c r="F126" s="14"/>
      <c r="G126" s="14"/>
    </row>
    <row r="127" spans="1:7" x14ac:dyDescent="0.25">
      <c r="A127" s="10" t="s">
        <v>203</v>
      </c>
      <c r="B127" s="10" t="s">
        <v>18</v>
      </c>
      <c r="C127" s="23" t="s">
        <v>205</v>
      </c>
    </row>
    <row r="128" spans="1:7" x14ac:dyDescent="0.25">
      <c r="A128" s="10" t="s">
        <v>203</v>
      </c>
      <c r="B128" s="10" t="s">
        <v>206</v>
      </c>
      <c r="C128" s="23" t="s">
        <v>207</v>
      </c>
      <c r="D128" s="19" t="s">
        <v>208</v>
      </c>
      <c r="E128" s="1">
        <v>300</v>
      </c>
      <c r="F128" s="15"/>
      <c r="G128" s="14">
        <f>F128*E128</f>
        <v>0</v>
      </c>
    </row>
    <row r="129" spans="1:7" x14ac:dyDescent="0.25">
      <c r="A129" s="10" t="s">
        <v>203</v>
      </c>
      <c r="B129" s="10" t="s">
        <v>209</v>
      </c>
      <c r="C129" s="23" t="s">
        <v>210</v>
      </c>
      <c r="D129" s="19" t="s">
        <v>208</v>
      </c>
      <c r="E129" s="1">
        <v>100</v>
      </c>
      <c r="F129" s="15"/>
      <c r="G129" s="14">
        <f>F129*E129</f>
        <v>0</v>
      </c>
    </row>
    <row r="130" spans="1:7" x14ac:dyDescent="0.25">
      <c r="A130" s="10" t="s">
        <v>203</v>
      </c>
      <c r="B130" s="10" t="s">
        <v>211</v>
      </c>
      <c r="C130" s="23" t="s">
        <v>212</v>
      </c>
      <c r="D130" s="19" t="s">
        <v>208</v>
      </c>
      <c r="E130" s="1">
        <v>100</v>
      </c>
      <c r="F130" s="15"/>
      <c r="G130" s="14">
        <f>F130*E130</f>
        <v>0</v>
      </c>
    </row>
    <row r="131" spans="1:7" s="5" customFormat="1" x14ac:dyDescent="0.25">
      <c r="A131" s="8" t="s">
        <v>213</v>
      </c>
      <c r="C131" s="22" t="s">
        <v>214</v>
      </c>
      <c r="D131" s="19"/>
      <c r="E131" s="4"/>
      <c r="F131" s="14"/>
      <c r="G131" s="14"/>
    </row>
    <row r="132" spans="1:7" s="5" customFormat="1" x14ac:dyDescent="0.25">
      <c r="A132" s="8" t="s">
        <v>215</v>
      </c>
      <c r="C132" s="22" t="s">
        <v>216</v>
      </c>
      <c r="D132" s="19"/>
      <c r="E132" s="4"/>
      <c r="F132" s="14"/>
      <c r="G132" s="14"/>
    </row>
    <row r="133" spans="1:7" x14ac:dyDescent="0.25">
      <c r="A133" s="10" t="s">
        <v>215</v>
      </c>
      <c r="B133" s="10" t="s">
        <v>15</v>
      </c>
      <c r="C133" s="23" t="s">
        <v>217</v>
      </c>
      <c r="D133" s="19" t="s">
        <v>146</v>
      </c>
      <c r="E133" s="1">
        <v>999.4</v>
      </c>
      <c r="F133" s="15"/>
      <c r="G133" s="14">
        <f>F133*E133</f>
        <v>0</v>
      </c>
    </row>
    <row r="134" spans="1:7" x14ac:dyDescent="0.25">
      <c r="A134" s="10" t="s">
        <v>215</v>
      </c>
      <c r="B134" s="10" t="s">
        <v>48</v>
      </c>
      <c r="C134" s="23" t="s">
        <v>218</v>
      </c>
    </row>
    <row r="135" spans="1:7" x14ac:dyDescent="0.25">
      <c r="A135" s="10" t="s">
        <v>215</v>
      </c>
      <c r="B135" s="10" t="s">
        <v>199</v>
      </c>
      <c r="C135" s="23" t="s">
        <v>219</v>
      </c>
      <c r="D135" s="19" t="s">
        <v>146</v>
      </c>
      <c r="E135" s="1">
        <v>2133.56</v>
      </c>
      <c r="F135" s="15"/>
      <c r="G135" s="14">
        <f>F135*E135</f>
        <v>0</v>
      </c>
    </row>
    <row r="136" spans="1:7" x14ac:dyDescent="0.25">
      <c r="A136" s="10" t="s">
        <v>215</v>
      </c>
      <c r="B136" s="10" t="s">
        <v>201</v>
      </c>
      <c r="C136" s="23" t="s">
        <v>220</v>
      </c>
      <c r="D136" s="19" t="s">
        <v>146</v>
      </c>
      <c r="E136" s="1">
        <v>2197.3000000000002</v>
      </c>
      <c r="F136" s="15"/>
      <c r="G136" s="14">
        <f>F136*E136</f>
        <v>0</v>
      </c>
    </row>
    <row r="137" spans="1:7" s="5" customFormat="1" ht="30" x14ac:dyDescent="0.25">
      <c r="A137" s="8" t="s">
        <v>221</v>
      </c>
      <c r="C137" s="22" t="s">
        <v>222</v>
      </c>
      <c r="D137" s="19"/>
      <c r="E137" s="4"/>
      <c r="F137" s="14"/>
      <c r="G137" s="14"/>
    </row>
    <row r="138" spans="1:7" x14ac:dyDescent="0.25">
      <c r="A138" s="10" t="s">
        <v>221</v>
      </c>
      <c r="B138" s="10" t="s">
        <v>20</v>
      </c>
      <c r="C138" s="23" t="s">
        <v>223</v>
      </c>
    </row>
    <row r="139" spans="1:7" x14ac:dyDescent="0.25">
      <c r="A139" s="10" t="s">
        <v>221</v>
      </c>
      <c r="B139" s="10" t="s">
        <v>76</v>
      </c>
      <c r="C139" s="23" t="s">
        <v>219</v>
      </c>
      <c r="D139" s="19" t="s">
        <v>146</v>
      </c>
      <c r="E139" s="1">
        <v>10</v>
      </c>
      <c r="F139" s="15"/>
      <c r="G139" s="14">
        <f>F139*E139</f>
        <v>0</v>
      </c>
    </row>
    <row r="140" spans="1:7" x14ac:dyDescent="0.25">
      <c r="A140" s="10" t="s">
        <v>221</v>
      </c>
      <c r="B140" s="10" t="s">
        <v>157</v>
      </c>
      <c r="C140" s="23" t="s">
        <v>224</v>
      </c>
      <c r="D140" s="19" t="s">
        <v>146</v>
      </c>
      <c r="E140" s="1">
        <v>40</v>
      </c>
      <c r="F140" s="15"/>
      <c r="G140" s="14">
        <f>F140*E140</f>
        <v>0</v>
      </c>
    </row>
    <row r="141" spans="1:7" x14ac:dyDescent="0.25">
      <c r="A141" s="10" t="s">
        <v>221</v>
      </c>
      <c r="B141" s="10" t="s">
        <v>173</v>
      </c>
      <c r="C141" s="23" t="s">
        <v>225</v>
      </c>
    </row>
    <row r="142" spans="1:7" x14ac:dyDescent="0.25">
      <c r="A142" s="10" t="s">
        <v>221</v>
      </c>
      <c r="B142" s="10" t="s">
        <v>226</v>
      </c>
      <c r="C142" s="23" t="s">
        <v>227</v>
      </c>
      <c r="D142" s="19" t="s">
        <v>146</v>
      </c>
      <c r="E142" s="1">
        <v>10</v>
      </c>
      <c r="F142" s="15"/>
      <c r="G142" s="14">
        <f>F142*E142</f>
        <v>0</v>
      </c>
    </row>
    <row r="143" spans="1:7" x14ac:dyDescent="0.25">
      <c r="A143" s="10" t="s">
        <v>221</v>
      </c>
      <c r="B143" s="10" t="s">
        <v>160</v>
      </c>
      <c r="C143" s="23" t="s">
        <v>228</v>
      </c>
      <c r="D143" s="19" t="s">
        <v>146</v>
      </c>
      <c r="E143" s="1">
        <v>43.6</v>
      </c>
      <c r="F143" s="15"/>
      <c r="G143" s="14">
        <f>F143*E143</f>
        <v>0</v>
      </c>
    </row>
    <row r="144" spans="1:7" s="5" customFormat="1" x14ac:dyDescent="0.25">
      <c r="A144" s="8" t="s">
        <v>229</v>
      </c>
      <c r="C144" s="22" t="s">
        <v>230</v>
      </c>
      <c r="D144" s="19"/>
      <c r="E144" s="4"/>
      <c r="F144" s="14"/>
      <c r="G144" s="14"/>
    </row>
    <row r="145" spans="1:7" s="5" customFormat="1" x14ac:dyDescent="0.25">
      <c r="A145" s="8" t="s">
        <v>231</v>
      </c>
      <c r="C145" s="22" t="s">
        <v>232</v>
      </c>
      <c r="D145" s="19"/>
      <c r="E145" s="4"/>
      <c r="F145" s="14"/>
      <c r="G145" s="14"/>
    </row>
    <row r="146" spans="1:7" x14ac:dyDescent="0.25">
      <c r="A146" s="10" t="s">
        <v>231</v>
      </c>
      <c r="B146" s="10" t="s">
        <v>15</v>
      </c>
      <c r="C146" s="23" t="s">
        <v>233</v>
      </c>
    </row>
    <row r="147" spans="1:7" x14ac:dyDescent="0.25">
      <c r="A147" s="10" t="s">
        <v>231</v>
      </c>
      <c r="B147" s="10" t="s">
        <v>68</v>
      </c>
      <c r="C147" s="23" t="s">
        <v>234</v>
      </c>
      <c r="D147" s="19" t="s">
        <v>60</v>
      </c>
      <c r="E147" s="1">
        <v>100</v>
      </c>
      <c r="F147" s="15"/>
      <c r="G147" s="14">
        <f>F147*E147</f>
        <v>0</v>
      </c>
    </row>
    <row r="148" spans="1:7" s="5" customFormat="1" x14ac:dyDescent="0.25">
      <c r="A148" s="8" t="s">
        <v>235</v>
      </c>
      <c r="C148" s="22" t="s">
        <v>236</v>
      </c>
      <c r="D148" s="19"/>
      <c r="E148" s="4"/>
      <c r="F148" s="14"/>
      <c r="G148" s="14"/>
    </row>
    <row r="149" spans="1:7" s="5" customFormat="1" x14ac:dyDescent="0.25">
      <c r="A149" s="8" t="s">
        <v>237</v>
      </c>
      <c r="C149" s="22" t="s">
        <v>238</v>
      </c>
      <c r="D149" s="19"/>
      <c r="E149" s="4"/>
      <c r="F149" s="14"/>
      <c r="G149" s="14"/>
    </row>
    <row r="150" spans="1:7" x14ac:dyDescent="0.25">
      <c r="A150" s="10" t="s">
        <v>237</v>
      </c>
      <c r="B150" s="10" t="s">
        <v>15</v>
      </c>
      <c r="C150" s="23" t="s">
        <v>217</v>
      </c>
      <c r="D150" s="19" t="s">
        <v>146</v>
      </c>
      <c r="E150" s="1">
        <v>500</v>
      </c>
      <c r="F150" s="15"/>
      <c r="G150" s="14">
        <f>F150*E150</f>
        <v>0</v>
      </c>
    </row>
    <row r="151" spans="1:7" x14ac:dyDescent="0.25">
      <c r="A151" s="10" t="s">
        <v>237</v>
      </c>
      <c r="B151" s="10" t="s">
        <v>48</v>
      </c>
      <c r="C151" s="23" t="s">
        <v>239</v>
      </c>
    </row>
    <row r="152" spans="1:7" x14ac:dyDescent="0.25">
      <c r="A152" s="10" t="s">
        <v>237</v>
      </c>
      <c r="B152" s="10" t="s">
        <v>240</v>
      </c>
      <c r="C152" s="23" t="s">
        <v>241</v>
      </c>
      <c r="D152" s="19" t="s">
        <v>146</v>
      </c>
      <c r="E152" s="1">
        <v>500</v>
      </c>
      <c r="F152" s="15"/>
      <c r="G152" s="14">
        <f>F152*E152</f>
        <v>0</v>
      </c>
    </row>
    <row r="153" spans="1:7" s="5" customFormat="1" ht="30" x14ac:dyDescent="0.25">
      <c r="A153" s="8" t="s">
        <v>242</v>
      </c>
      <c r="C153" s="22" t="s">
        <v>243</v>
      </c>
      <c r="D153" s="19"/>
      <c r="E153" s="4"/>
      <c r="F153" s="14"/>
      <c r="G153" s="14"/>
    </row>
    <row r="154" spans="1:7" ht="30" x14ac:dyDescent="0.25">
      <c r="A154" s="10" t="s">
        <v>242</v>
      </c>
      <c r="B154" s="10" t="s">
        <v>15</v>
      </c>
      <c r="C154" s="23" t="s">
        <v>244</v>
      </c>
    </row>
    <row r="155" spans="1:7" x14ac:dyDescent="0.25">
      <c r="A155" s="10" t="s">
        <v>242</v>
      </c>
      <c r="B155" s="10" t="s">
        <v>44</v>
      </c>
      <c r="C155" s="23" t="s">
        <v>241</v>
      </c>
      <c r="D155" s="19" t="s">
        <v>146</v>
      </c>
      <c r="E155" s="1">
        <v>88</v>
      </c>
      <c r="F155" s="15"/>
      <c r="G155" s="14">
        <f>F155*E155</f>
        <v>0</v>
      </c>
    </row>
    <row r="156" spans="1:7" ht="30" x14ac:dyDescent="0.25">
      <c r="A156" s="10" t="s">
        <v>242</v>
      </c>
      <c r="B156" s="10" t="s">
        <v>48</v>
      </c>
      <c r="C156" s="23" t="s">
        <v>245</v>
      </c>
    </row>
    <row r="157" spans="1:7" x14ac:dyDescent="0.25">
      <c r="A157" s="10" t="s">
        <v>242</v>
      </c>
      <c r="B157" s="10" t="s">
        <v>240</v>
      </c>
      <c r="C157" s="23" t="s">
        <v>241</v>
      </c>
      <c r="D157" s="19" t="s">
        <v>146</v>
      </c>
      <c r="E157" s="1">
        <v>1836.2</v>
      </c>
      <c r="F157" s="15"/>
      <c r="G157" s="14">
        <f>F157*E157</f>
        <v>0</v>
      </c>
    </row>
    <row r="158" spans="1:7" ht="45" x14ac:dyDescent="0.25">
      <c r="A158" s="10" t="s">
        <v>242</v>
      </c>
      <c r="B158" s="10" t="s">
        <v>157</v>
      </c>
      <c r="C158" s="23" t="s">
        <v>246</v>
      </c>
    </row>
    <row r="159" spans="1:7" x14ac:dyDescent="0.25">
      <c r="A159" s="10" t="s">
        <v>242</v>
      </c>
      <c r="B159" s="10" t="s">
        <v>171</v>
      </c>
      <c r="C159" s="23" t="s">
        <v>241</v>
      </c>
      <c r="D159" s="19" t="s">
        <v>146</v>
      </c>
      <c r="E159" s="1">
        <v>126.24</v>
      </c>
      <c r="F159" s="15"/>
      <c r="G159" s="14">
        <f>F159*E159</f>
        <v>0</v>
      </c>
    </row>
    <row r="160" spans="1:7" ht="45" x14ac:dyDescent="0.25">
      <c r="A160" s="10" t="s">
        <v>242</v>
      </c>
      <c r="B160" s="10" t="s">
        <v>173</v>
      </c>
      <c r="C160" s="23" t="s">
        <v>247</v>
      </c>
    </row>
    <row r="161" spans="1:7" x14ac:dyDescent="0.25">
      <c r="A161" s="10" t="s">
        <v>242</v>
      </c>
      <c r="B161" s="10" t="s">
        <v>226</v>
      </c>
      <c r="C161" s="23" t="s">
        <v>241</v>
      </c>
      <c r="D161" s="19" t="s">
        <v>146</v>
      </c>
      <c r="E161" s="1">
        <v>10.5</v>
      </c>
      <c r="F161" s="15"/>
      <c r="G161" s="14">
        <f>F161*E161</f>
        <v>0</v>
      </c>
    </row>
    <row r="162" spans="1:7" s="5" customFormat="1" x14ac:dyDescent="0.25">
      <c r="A162" s="8" t="s">
        <v>248</v>
      </c>
      <c r="C162" s="22" t="s">
        <v>249</v>
      </c>
      <c r="D162" s="19"/>
      <c r="E162" s="4"/>
      <c r="F162" s="14"/>
      <c r="G162" s="14"/>
    </row>
    <row r="163" spans="1:7" s="5" customFormat="1" x14ac:dyDescent="0.25">
      <c r="A163" s="8" t="s">
        <v>250</v>
      </c>
      <c r="C163" s="22" t="s">
        <v>251</v>
      </c>
      <c r="D163" s="19"/>
      <c r="E163" s="4"/>
      <c r="F163" s="14"/>
      <c r="G163" s="14"/>
    </row>
    <row r="164" spans="1:7" x14ac:dyDescent="0.25">
      <c r="A164" s="10" t="s">
        <v>250</v>
      </c>
      <c r="B164" s="10" t="s">
        <v>15</v>
      </c>
      <c r="C164" s="23" t="s">
        <v>252</v>
      </c>
    </row>
    <row r="165" spans="1:7" x14ac:dyDescent="0.25">
      <c r="A165" s="10" t="s">
        <v>250</v>
      </c>
      <c r="B165" s="10" t="s">
        <v>64</v>
      </c>
      <c r="C165" s="23" t="s">
        <v>253</v>
      </c>
      <c r="D165" s="19" t="s">
        <v>146</v>
      </c>
      <c r="E165" s="1">
        <v>42.57</v>
      </c>
      <c r="F165" s="15"/>
      <c r="G165" s="14">
        <f>F165*E165</f>
        <v>0</v>
      </c>
    </row>
    <row r="166" spans="1:7" x14ac:dyDescent="0.25">
      <c r="A166" s="10" t="s">
        <v>250</v>
      </c>
      <c r="B166" s="10" t="s">
        <v>68</v>
      </c>
      <c r="C166" s="23" t="s">
        <v>254</v>
      </c>
      <c r="D166" s="19" t="s">
        <v>146</v>
      </c>
      <c r="E166" s="1">
        <v>30</v>
      </c>
      <c r="F166" s="15"/>
      <c r="G166" s="14">
        <f>F166*E166</f>
        <v>0</v>
      </c>
    </row>
    <row r="167" spans="1:7" s="5" customFormat="1" x14ac:dyDescent="0.25">
      <c r="A167" s="8" t="s">
        <v>255</v>
      </c>
      <c r="C167" s="22" t="s">
        <v>256</v>
      </c>
      <c r="D167" s="19"/>
      <c r="E167" s="4"/>
      <c r="F167" s="14"/>
      <c r="G167" s="14"/>
    </row>
    <row r="168" spans="1:7" s="5" customFormat="1" x14ac:dyDescent="0.25">
      <c r="A168" s="8" t="s">
        <v>257</v>
      </c>
      <c r="C168" s="22" t="s">
        <v>258</v>
      </c>
      <c r="D168" s="19"/>
      <c r="E168" s="4"/>
      <c r="F168" s="14"/>
      <c r="G168" s="14"/>
    </row>
    <row r="169" spans="1:7" x14ac:dyDescent="0.25">
      <c r="A169" s="10" t="s">
        <v>257</v>
      </c>
      <c r="B169" s="10" t="s">
        <v>15</v>
      </c>
      <c r="C169" s="23" t="s">
        <v>259</v>
      </c>
    </row>
    <row r="170" spans="1:7" x14ac:dyDescent="0.25">
      <c r="A170" s="10" t="s">
        <v>257</v>
      </c>
      <c r="B170" s="10" t="s">
        <v>64</v>
      </c>
      <c r="C170" s="23" t="s">
        <v>260</v>
      </c>
      <c r="D170" s="19" t="s">
        <v>146</v>
      </c>
      <c r="E170" s="1">
        <v>60.4</v>
      </c>
      <c r="F170" s="15"/>
      <c r="G170" s="14">
        <f>F170*E170</f>
        <v>0</v>
      </c>
    </row>
    <row r="171" spans="1:7" s="5" customFormat="1" x14ac:dyDescent="0.25">
      <c r="A171" s="8" t="s">
        <v>261</v>
      </c>
      <c r="C171" s="22" t="s">
        <v>262</v>
      </c>
      <c r="D171" s="19"/>
      <c r="E171" s="4"/>
      <c r="F171" s="14"/>
      <c r="G171" s="14"/>
    </row>
    <row r="172" spans="1:7" x14ac:dyDescent="0.25">
      <c r="A172" s="10" t="s">
        <v>261</v>
      </c>
      <c r="B172" s="10" t="s">
        <v>15</v>
      </c>
      <c r="C172" s="23" t="s">
        <v>263</v>
      </c>
      <c r="D172" s="19" t="s">
        <v>146</v>
      </c>
      <c r="E172" s="1">
        <v>10</v>
      </c>
      <c r="F172" s="15"/>
      <c r="G172" s="14">
        <f>F172*E172</f>
        <v>0</v>
      </c>
    </row>
    <row r="173" spans="1:7" s="5" customFormat="1" ht="30" x14ac:dyDescent="0.25">
      <c r="A173" s="8" t="s">
        <v>264</v>
      </c>
      <c r="C173" s="22" t="s">
        <v>265</v>
      </c>
      <c r="D173" s="19"/>
      <c r="E173" s="4"/>
      <c r="F173" s="14"/>
      <c r="G173" s="14"/>
    </row>
    <row r="174" spans="1:7" ht="30" x14ac:dyDescent="0.25">
      <c r="A174" s="10" t="s">
        <v>264</v>
      </c>
      <c r="B174" s="10" t="s">
        <v>48</v>
      </c>
      <c r="C174" s="23" t="s">
        <v>266</v>
      </c>
    </row>
    <row r="175" spans="1:7" x14ac:dyDescent="0.25">
      <c r="A175" s="10" t="s">
        <v>264</v>
      </c>
      <c r="B175" s="10" t="s">
        <v>199</v>
      </c>
      <c r="C175" s="23" t="s">
        <v>267</v>
      </c>
      <c r="D175" s="19" t="s">
        <v>146</v>
      </c>
      <c r="E175" s="1">
        <v>50.4</v>
      </c>
      <c r="F175" s="15"/>
      <c r="G175" s="14">
        <f>F175*E175</f>
        <v>0</v>
      </c>
    </row>
    <row r="176" spans="1:7" s="5" customFormat="1" ht="30" x14ac:dyDescent="0.25">
      <c r="A176" s="8" t="s">
        <v>268</v>
      </c>
      <c r="C176" s="22" t="s">
        <v>269</v>
      </c>
      <c r="D176" s="19"/>
      <c r="E176" s="4"/>
      <c r="F176" s="14"/>
      <c r="G176" s="14"/>
    </row>
    <row r="177" spans="1:7" x14ac:dyDescent="0.25">
      <c r="A177" s="10" t="s">
        <v>268</v>
      </c>
      <c r="B177" s="10" t="s">
        <v>15</v>
      </c>
      <c r="C177" s="23" t="s">
        <v>270</v>
      </c>
    </row>
    <row r="178" spans="1:7" x14ac:dyDescent="0.25">
      <c r="A178" s="10" t="s">
        <v>268</v>
      </c>
      <c r="B178" s="10" t="s">
        <v>44</v>
      </c>
      <c r="C178" s="23" t="s">
        <v>271</v>
      </c>
      <c r="D178" s="19" t="s">
        <v>146</v>
      </c>
      <c r="E178" s="1">
        <v>1210.6500000000001</v>
      </c>
      <c r="F178" s="15"/>
      <c r="G178" s="14">
        <f>F178*E178</f>
        <v>0</v>
      </c>
    </row>
    <row r="179" spans="1:7" s="5" customFormat="1" x14ac:dyDescent="0.25">
      <c r="A179" s="8" t="s">
        <v>272</v>
      </c>
      <c r="C179" s="22" t="s">
        <v>8</v>
      </c>
      <c r="D179" s="19"/>
      <c r="E179" s="4"/>
      <c r="F179" s="14"/>
      <c r="G179" s="14"/>
    </row>
    <row r="180" spans="1:7" s="5" customFormat="1" x14ac:dyDescent="0.25">
      <c r="A180" s="8" t="s">
        <v>273</v>
      </c>
      <c r="C180" s="22" t="s">
        <v>274</v>
      </c>
      <c r="D180" s="19"/>
      <c r="E180" s="4"/>
      <c r="F180" s="14"/>
      <c r="G180" s="14"/>
    </row>
    <row r="181" spans="1:7" x14ac:dyDescent="0.25">
      <c r="A181" s="10" t="s">
        <v>273</v>
      </c>
      <c r="B181" s="10" t="s">
        <v>18</v>
      </c>
      <c r="C181" s="23" t="s">
        <v>275</v>
      </c>
      <c r="D181" s="19" t="s">
        <v>276</v>
      </c>
      <c r="E181" s="1">
        <v>1900</v>
      </c>
      <c r="F181" s="15"/>
      <c r="G181" s="14">
        <f>F181*E181</f>
        <v>0</v>
      </c>
    </row>
    <row r="182" spans="1:7" x14ac:dyDescent="0.25">
      <c r="A182" s="10" t="s">
        <v>273</v>
      </c>
      <c r="B182" s="10" t="s">
        <v>20</v>
      </c>
      <c r="C182" s="23" t="s">
        <v>277</v>
      </c>
      <c r="D182" s="19" t="s">
        <v>276</v>
      </c>
      <c r="E182" s="1">
        <v>950</v>
      </c>
      <c r="F182" s="15"/>
      <c r="G182" s="14">
        <f>F182*E182</f>
        <v>0</v>
      </c>
    </row>
    <row r="183" spans="1:7" x14ac:dyDescent="0.25">
      <c r="A183" s="10" t="s">
        <v>273</v>
      </c>
      <c r="B183" s="10" t="s">
        <v>22</v>
      </c>
      <c r="C183" s="23" t="s">
        <v>278</v>
      </c>
      <c r="D183" s="19" t="s">
        <v>276</v>
      </c>
      <c r="E183" s="1">
        <v>3800</v>
      </c>
      <c r="F183" s="15"/>
      <c r="G183" s="14">
        <f>F183*E183</f>
        <v>0</v>
      </c>
    </row>
    <row r="184" spans="1:7" x14ac:dyDescent="0.25">
      <c r="A184" s="10" t="s">
        <v>273</v>
      </c>
      <c r="B184" s="10" t="s">
        <v>48</v>
      </c>
      <c r="C184" s="23" t="s">
        <v>279</v>
      </c>
      <c r="D184" s="19" t="s">
        <v>276</v>
      </c>
      <c r="E184" s="1">
        <v>240</v>
      </c>
      <c r="F184" s="15"/>
      <c r="G184" s="14">
        <f>F184*E184</f>
        <v>0</v>
      </c>
    </row>
    <row r="185" spans="1:7" x14ac:dyDescent="0.25">
      <c r="A185" s="10" t="s">
        <v>273</v>
      </c>
      <c r="B185" s="10" t="s">
        <v>280</v>
      </c>
      <c r="C185" s="23" t="s">
        <v>281</v>
      </c>
      <c r="D185" s="19" t="s">
        <v>276</v>
      </c>
      <c r="E185" s="1">
        <v>200</v>
      </c>
      <c r="F185" s="15"/>
      <c r="G185" s="14">
        <f>F185*E185</f>
        <v>0</v>
      </c>
    </row>
    <row r="186" spans="1:7" s="5" customFormat="1" x14ac:dyDescent="0.25">
      <c r="A186" s="8" t="s">
        <v>282</v>
      </c>
      <c r="C186" s="22" t="s">
        <v>283</v>
      </c>
      <c r="D186" s="19"/>
      <c r="E186" s="4"/>
      <c r="F186" s="14"/>
      <c r="G186" s="14"/>
    </row>
    <row r="187" spans="1:7" x14ac:dyDescent="0.25">
      <c r="A187" s="10" t="s">
        <v>282</v>
      </c>
      <c r="B187" s="10" t="s">
        <v>20</v>
      </c>
      <c r="C187" s="23" t="s">
        <v>284</v>
      </c>
      <c r="D187" s="19" t="s">
        <v>276</v>
      </c>
      <c r="E187" s="1">
        <v>1732.62</v>
      </c>
      <c r="F187" s="15"/>
      <c r="G187" s="14">
        <f>F187*E187</f>
        <v>0</v>
      </c>
    </row>
    <row r="188" spans="1:7" x14ac:dyDescent="0.25">
      <c r="A188" s="10" t="s">
        <v>282</v>
      </c>
      <c r="B188" s="10" t="s">
        <v>285</v>
      </c>
      <c r="C188" s="23" t="s">
        <v>286</v>
      </c>
      <c r="D188" s="19" t="s">
        <v>276</v>
      </c>
      <c r="E188" s="1">
        <v>50</v>
      </c>
      <c r="F188" s="15"/>
      <c r="G188" s="14">
        <f>F188*E188</f>
        <v>0</v>
      </c>
    </row>
    <row r="189" spans="1:7" ht="30" x14ac:dyDescent="0.25">
      <c r="A189" s="10" t="s">
        <v>282</v>
      </c>
      <c r="B189" s="10" t="s">
        <v>287</v>
      </c>
      <c r="C189" s="23" t="s">
        <v>288</v>
      </c>
      <c r="D189" s="19" t="s">
        <v>276</v>
      </c>
      <c r="E189" s="1">
        <v>48</v>
      </c>
      <c r="F189" s="15"/>
      <c r="G189" s="14">
        <f>F189*E189</f>
        <v>0</v>
      </c>
    </row>
    <row r="190" spans="1:7" s="5" customFormat="1" x14ac:dyDescent="0.25">
      <c r="A190" s="8" t="s">
        <v>289</v>
      </c>
      <c r="C190" s="22" t="s">
        <v>290</v>
      </c>
      <c r="D190" s="19"/>
      <c r="E190" s="4"/>
      <c r="F190" s="14"/>
      <c r="G190" s="14"/>
    </row>
    <row r="191" spans="1:7" x14ac:dyDescent="0.25">
      <c r="A191" s="10" t="s">
        <v>289</v>
      </c>
      <c r="B191" s="10" t="s">
        <v>20</v>
      </c>
      <c r="C191" s="23" t="s">
        <v>291</v>
      </c>
      <c r="D191" s="19" t="s">
        <v>276</v>
      </c>
      <c r="E191" s="1">
        <v>2</v>
      </c>
      <c r="F191" s="15"/>
      <c r="G191" s="14">
        <f>F191*E191</f>
        <v>0</v>
      </c>
    </row>
    <row r="192" spans="1:7" x14ac:dyDescent="0.25">
      <c r="A192" s="10" t="s">
        <v>289</v>
      </c>
      <c r="B192" s="10" t="s">
        <v>22</v>
      </c>
      <c r="C192" s="23" t="s">
        <v>292</v>
      </c>
      <c r="D192" s="19" t="s">
        <v>276</v>
      </c>
      <c r="E192" s="1">
        <v>10</v>
      </c>
      <c r="F192" s="15"/>
      <c r="G192" s="14">
        <f>F192*E192</f>
        <v>0</v>
      </c>
    </row>
    <row r="194" spans="1:7" s="3" customFormat="1" x14ac:dyDescent="0.25">
      <c r="C194" s="20" t="s">
        <v>293</v>
      </c>
      <c r="D194" s="9"/>
      <c r="E194" s="2"/>
      <c r="F194" s="12"/>
      <c r="G194" s="12">
        <f>SUM(G87:G192)</f>
        <v>0</v>
      </c>
    </row>
    <row r="195" spans="1:7" s="7" customFormat="1" x14ac:dyDescent="0.25">
      <c r="C195" s="21"/>
      <c r="D195" s="18"/>
      <c r="E195" s="6"/>
      <c r="F195" s="13"/>
      <c r="G195" s="13"/>
    </row>
    <row r="196" spans="1:7" s="5" customFormat="1" x14ac:dyDescent="0.25">
      <c r="A196" s="8" t="s">
        <v>294</v>
      </c>
      <c r="C196" s="22" t="s">
        <v>295</v>
      </c>
      <c r="D196" s="19"/>
      <c r="E196" s="4"/>
      <c r="F196" s="14"/>
      <c r="G196" s="14"/>
    </row>
    <row r="197" spans="1:7" s="5" customFormat="1" x14ac:dyDescent="0.25">
      <c r="A197" s="8" t="s">
        <v>296</v>
      </c>
      <c r="C197" s="22" t="s">
        <v>297</v>
      </c>
      <c r="D197" s="19"/>
      <c r="E197" s="4"/>
      <c r="F197" s="14"/>
      <c r="G197" s="14"/>
    </row>
    <row r="198" spans="1:7" s="5" customFormat="1" ht="30" x14ac:dyDescent="0.25">
      <c r="A198" s="8" t="s">
        <v>298</v>
      </c>
      <c r="C198" s="22" t="s">
        <v>299</v>
      </c>
      <c r="D198" s="19"/>
      <c r="E198" s="4"/>
      <c r="F198" s="14"/>
      <c r="G198" s="14"/>
    </row>
    <row r="199" spans="1:7" x14ac:dyDescent="0.25">
      <c r="A199" s="10" t="s">
        <v>298</v>
      </c>
      <c r="B199" s="10" t="s">
        <v>22</v>
      </c>
      <c r="C199" s="23" t="s">
        <v>300</v>
      </c>
      <c r="D199" s="19" t="s">
        <v>301</v>
      </c>
      <c r="E199" s="1">
        <v>47.2</v>
      </c>
      <c r="F199" s="15"/>
      <c r="G199" s="14">
        <f>F199*E199</f>
        <v>0</v>
      </c>
    </row>
    <row r="200" spans="1:7" s="5" customFormat="1" x14ac:dyDescent="0.25">
      <c r="A200" s="8" t="s">
        <v>302</v>
      </c>
      <c r="C200" s="22" t="s">
        <v>303</v>
      </c>
      <c r="D200" s="19"/>
      <c r="E200" s="4"/>
      <c r="F200" s="14"/>
      <c r="G200" s="14"/>
    </row>
    <row r="201" spans="1:7" x14ac:dyDescent="0.25">
      <c r="A201" s="10" t="s">
        <v>302</v>
      </c>
      <c r="B201" s="10" t="s">
        <v>15</v>
      </c>
      <c r="C201" s="23" t="s">
        <v>304</v>
      </c>
    </row>
    <row r="202" spans="1:7" x14ac:dyDescent="0.25">
      <c r="A202" s="10" t="s">
        <v>302</v>
      </c>
      <c r="B202" s="10" t="s">
        <v>68</v>
      </c>
      <c r="C202" s="23" t="s">
        <v>305</v>
      </c>
      <c r="D202" s="19" t="s">
        <v>60</v>
      </c>
      <c r="E202" s="1">
        <v>2</v>
      </c>
      <c r="F202" s="15"/>
      <c r="G202" s="14">
        <f>F202*E202</f>
        <v>0</v>
      </c>
    </row>
    <row r="203" spans="1:7" s="5" customFormat="1" ht="30" x14ac:dyDescent="0.25">
      <c r="A203" s="8" t="s">
        <v>306</v>
      </c>
      <c r="C203" s="22" t="s">
        <v>307</v>
      </c>
      <c r="D203" s="19"/>
      <c r="E203" s="4"/>
      <c r="F203" s="14"/>
      <c r="G203" s="14"/>
    </row>
    <row r="204" spans="1:7" s="5" customFormat="1" ht="30" x14ac:dyDescent="0.25">
      <c r="A204" s="8" t="s">
        <v>308</v>
      </c>
      <c r="C204" s="22" t="s">
        <v>309</v>
      </c>
      <c r="D204" s="19"/>
      <c r="E204" s="4"/>
      <c r="F204" s="14"/>
      <c r="G204" s="14"/>
    </row>
    <row r="205" spans="1:7" ht="30" x14ac:dyDescent="0.25">
      <c r="A205" s="10" t="s">
        <v>308</v>
      </c>
      <c r="B205" s="10" t="s">
        <v>15</v>
      </c>
      <c r="C205" s="23" t="s">
        <v>310</v>
      </c>
    </row>
    <row r="206" spans="1:7" x14ac:dyDescent="0.25">
      <c r="A206" s="10" t="s">
        <v>308</v>
      </c>
      <c r="B206" s="10" t="s">
        <v>42</v>
      </c>
      <c r="C206" s="23" t="s">
        <v>311</v>
      </c>
      <c r="D206" s="19" t="s">
        <v>146</v>
      </c>
      <c r="E206" s="1">
        <v>5</v>
      </c>
      <c r="F206" s="15"/>
      <c r="G206" s="14">
        <f>F206*E206</f>
        <v>0</v>
      </c>
    </row>
    <row r="207" spans="1:7" ht="30" x14ac:dyDescent="0.25">
      <c r="A207" s="10" t="s">
        <v>308</v>
      </c>
      <c r="B207" s="10" t="s">
        <v>18</v>
      </c>
      <c r="C207" s="23" t="s">
        <v>312</v>
      </c>
    </row>
    <row r="208" spans="1:7" x14ac:dyDescent="0.25">
      <c r="A208" s="10" t="s">
        <v>308</v>
      </c>
      <c r="B208" s="10" t="s">
        <v>313</v>
      </c>
      <c r="C208" s="23" t="s">
        <v>314</v>
      </c>
      <c r="D208" s="19" t="s">
        <v>146</v>
      </c>
      <c r="E208" s="1">
        <v>44.8</v>
      </c>
      <c r="F208" s="15"/>
      <c r="G208" s="14">
        <f>F208*E208</f>
        <v>0</v>
      </c>
    </row>
    <row r="209" spans="1:7" s="5" customFormat="1" ht="30" x14ac:dyDescent="0.25">
      <c r="A209" s="8" t="s">
        <v>315</v>
      </c>
      <c r="C209" s="22" t="s">
        <v>316</v>
      </c>
      <c r="D209" s="19"/>
      <c r="E209" s="4"/>
      <c r="F209" s="14"/>
      <c r="G209" s="14"/>
    </row>
    <row r="210" spans="1:7" ht="30" x14ac:dyDescent="0.25">
      <c r="A210" s="10" t="s">
        <v>315</v>
      </c>
      <c r="B210" s="10" t="s">
        <v>317</v>
      </c>
      <c r="C210" s="23" t="s">
        <v>318</v>
      </c>
    </row>
    <row r="211" spans="1:7" x14ac:dyDescent="0.25">
      <c r="A211" s="10" t="s">
        <v>315</v>
      </c>
      <c r="B211" s="10" t="s">
        <v>319</v>
      </c>
      <c r="C211" s="23" t="s">
        <v>320</v>
      </c>
      <c r="D211" s="19" t="s">
        <v>146</v>
      </c>
      <c r="E211" s="1">
        <v>7.08</v>
      </c>
      <c r="F211" s="15"/>
      <c r="G211" s="14">
        <f>F211*E211</f>
        <v>0</v>
      </c>
    </row>
    <row r="212" spans="1:7" s="5" customFormat="1" x14ac:dyDescent="0.25">
      <c r="A212" s="8" t="s">
        <v>321</v>
      </c>
      <c r="C212" s="22" t="s">
        <v>322</v>
      </c>
      <c r="D212" s="19"/>
      <c r="E212" s="4"/>
      <c r="F212" s="14"/>
      <c r="G212" s="14"/>
    </row>
    <row r="213" spans="1:7" s="5" customFormat="1" x14ac:dyDescent="0.25">
      <c r="A213" s="8" t="s">
        <v>323</v>
      </c>
      <c r="C213" s="22" t="s">
        <v>324</v>
      </c>
      <c r="D213" s="19"/>
      <c r="E213" s="4"/>
      <c r="F213" s="14"/>
      <c r="G213" s="14"/>
    </row>
    <row r="214" spans="1:7" x14ac:dyDescent="0.25">
      <c r="A214" s="10" t="s">
        <v>323</v>
      </c>
      <c r="B214" s="10" t="s">
        <v>18</v>
      </c>
      <c r="C214" s="23" t="s">
        <v>325</v>
      </c>
    </row>
    <row r="215" spans="1:7" x14ac:dyDescent="0.25">
      <c r="A215" s="10" t="s">
        <v>323</v>
      </c>
      <c r="B215" s="10" t="s">
        <v>313</v>
      </c>
      <c r="C215" s="23" t="s">
        <v>326</v>
      </c>
      <c r="D215" s="19" t="s">
        <v>327</v>
      </c>
      <c r="E215" s="1">
        <v>500</v>
      </c>
      <c r="F215" s="15"/>
      <c r="G215" s="14">
        <f>F215*E215</f>
        <v>0</v>
      </c>
    </row>
    <row r="216" spans="1:7" s="5" customFormat="1" x14ac:dyDescent="0.25">
      <c r="A216" s="8" t="s">
        <v>328</v>
      </c>
      <c r="C216" s="22" t="s">
        <v>329</v>
      </c>
      <c r="D216" s="19"/>
      <c r="E216" s="4"/>
      <c r="F216" s="14"/>
      <c r="G216" s="14"/>
    </row>
    <row r="217" spans="1:7" x14ac:dyDescent="0.25">
      <c r="A217" s="10" t="s">
        <v>328</v>
      </c>
      <c r="B217" s="10" t="s">
        <v>18</v>
      </c>
      <c r="C217" s="23" t="s">
        <v>330</v>
      </c>
    </row>
    <row r="218" spans="1:7" x14ac:dyDescent="0.25">
      <c r="A218" s="10" t="s">
        <v>328</v>
      </c>
      <c r="B218" s="10" t="s">
        <v>331</v>
      </c>
      <c r="C218" s="23" t="s">
        <v>332</v>
      </c>
      <c r="D218" s="19" t="s">
        <v>327</v>
      </c>
      <c r="E218" s="1">
        <v>500</v>
      </c>
      <c r="F218" s="15"/>
      <c r="G218" s="14">
        <f>F218*E218</f>
        <v>0</v>
      </c>
    </row>
    <row r="220" spans="1:7" s="3" customFormat="1" ht="30" x14ac:dyDescent="0.25">
      <c r="C220" s="20" t="s">
        <v>333</v>
      </c>
      <c r="D220" s="9"/>
      <c r="E220" s="2"/>
      <c r="F220" s="12"/>
      <c r="G220" s="12">
        <f>SUM(G196:G218)</f>
        <v>0</v>
      </c>
    </row>
    <row r="221" spans="1:7" s="7" customFormat="1" x14ac:dyDescent="0.25">
      <c r="C221" s="21"/>
      <c r="D221" s="18"/>
      <c r="E221" s="6"/>
      <c r="F221" s="13"/>
      <c r="G221" s="13"/>
    </row>
    <row r="222" spans="1:7" s="5" customFormat="1" x14ac:dyDescent="0.25">
      <c r="A222" s="8" t="s">
        <v>334</v>
      </c>
      <c r="C222" s="22" t="s">
        <v>335</v>
      </c>
      <c r="D222" s="19"/>
      <c r="E222" s="4"/>
      <c r="F222" s="14"/>
      <c r="G222" s="14"/>
    </row>
    <row r="223" spans="1:7" s="5" customFormat="1" x14ac:dyDescent="0.25">
      <c r="A223" s="8" t="s">
        <v>336</v>
      </c>
      <c r="C223" s="22" t="s">
        <v>337</v>
      </c>
      <c r="D223" s="19"/>
      <c r="E223" s="4"/>
      <c r="F223" s="14"/>
      <c r="G223" s="14"/>
    </row>
    <row r="224" spans="1:7" s="5" customFormat="1" ht="30" x14ac:dyDescent="0.25">
      <c r="A224" s="8" t="s">
        <v>338</v>
      </c>
      <c r="C224" s="22" t="s">
        <v>339</v>
      </c>
      <c r="D224" s="19"/>
      <c r="E224" s="4"/>
      <c r="F224" s="14"/>
      <c r="G224" s="14"/>
    </row>
    <row r="225" spans="1:7" x14ac:dyDescent="0.25">
      <c r="A225" s="10" t="s">
        <v>338</v>
      </c>
      <c r="B225" s="10" t="s">
        <v>157</v>
      </c>
      <c r="C225" s="23" t="s">
        <v>340</v>
      </c>
    </row>
    <row r="226" spans="1:7" x14ac:dyDescent="0.25">
      <c r="A226" s="10" t="s">
        <v>338</v>
      </c>
      <c r="B226" s="10" t="s">
        <v>171</v>
      </c>
      <c r="C226" s="23" t="s">
        <v>341</v>
      </c>
      <c r="D226" s="19" t="s">
        <v>146</v>
      </c>
      <c r="E226" s="1">
        <v>30</v>
      </c>
      <c r="F226" s="15"/>
      <c r="G226" s="14">
        <f>F226*E226</f>
        <v>0</v>
      </c>
    </row>
    <row r="227" spans="1:7" s="5" customFormat="1" x14ac:dyDescent="0.25">
      <c r="A227" s="8" t="s">
        <v>342</v>
      </c>
      <c r="C227" s="22" t="s">
        <v>343</v>
      </c>
      <c r="D227" s="19"/>
      <c r="E227" s="4"/>
      <c r="F227" s="14"/>
      <c r="G227" s="14"/>
    </row>
    <row r="228" spans="1:7" x14ac:dyDescent="0.25">
      <c r="A228" s="10" t="s">
        <v>342</v>
      </c>
      <c r="B228" s="10" t="s">
        <v>15</v>
      </c>
      <c r="C228" s="23" t="s">
        <v>344</v>
      </c>
    </row>
    <row r="229" spans="1:7" x14ac:dyDescent="0.25">
      <c r="A229" s="10" t="s">
        <v>342</v>
      </c>
      <c r="B229" s="10" t="s">
        <v>42</v>
      </c>
      <c r="C229" s="23" t="s">
        <v>345</v>
      </c>
      <c r="D229" s="19" t="s">
        <v>60</v>
      </c>
      <c r="E229" s="1">
        <v>9</v>
      </c>
      <c r="F229" s="15"/>
      <c r="G229" s="14">
        <f>F229*E229</f>
        <v>0</v>
      </c>
    </row>
    <row r="230" spans="1:7" s="5" customFormat="1" x14ac:dyDescent="0.25">
      <c r="A230" s="8" t="s">
        <v>346</v>
      </c>
      <c r="C230" s="22" t="s">
        <v>347</v>
      </c>
      <c r="D230" s="19"/>
      <c r="E230" s="4"/>
      <c r="F230" s="14"/>
      <c r="G230" s="14"/>
    </row>
    <row r="231" spans="1:7" s="5" customFormat="1" x14ac:dyDescent="0.25">
      <c r="A231" s="8" t="s">
        <v>348</v>
      </c>
      <c r="C231" s="22" t="s">
        <v>349</v>
      </c>
      <c r="D231" s="19"/>
      <c r="E231" s="4"/>
      <c r="F231" s="14"/>
      <c r="G231" s="14"/>
    </row>
    <row r="232" spans="1:7" x14ac:dyDescent="0.25">
      <c r="A232" s="10" t="s">
        <v>348</v>
      </c>
      <c r="B232" s="10" t="s">
        <v>15</v>
      </c>
      <c r="C232" s="23" t="s">
        <v>350</v>
      </c>
    </row>
    <row r="233" spans="1:7" x14ac:dyDescent="0.25">
      <c r="A233" s="10" t="s">
        <v>348</v>
      </c>
      <c r="B233" s="10" t="s">
        <v>64</v>
      </c>
      <c r="C233" s="23" t="s">
        <v>351</v>
      </c>
      <c r="D233" s="19" t="s">
        <v>146</v>
      </c>
      <c r="E233" s="1">
        <v>6.88</v>
      </c>
      <c r="F233" s="15"/>
      <c r="G233" s="14">
        <f>F233*E233</f>
        <v>0</v>
      </c>
    </row>
    <row r="235" spans="1:7" s="3" customFormat="1" x14ac:dyDescent="0.25">
      <c r="C235" s="20" t="s">
        <v>352</v>
      </c>
      <c r="D235" s="9"/>
      <c r="E235" s="2"/>
      <c r="F235" s="12"/>
      <c r="G235" s="12">
        <f>SUM(G222:G233)</f>
        <v>0</v>
      </c>
    </row>
    <row r="236" spans="1:7" s="7" customFormat="1" x14ac:dyDescent="0.25">
      <c r="C236" s="21"/>
      <c r="D236" s="18"/>
      <c r="E236" s="6"/>
      <c r="F236" s="13"/>
      <c r="G236" s="13"/>
    </row>
    <row r="237" spans="1:7" s="5" customFormat="1" x14ac:dyDescent="0.25">
      <c r="A237" s="8" t="s">
        <v>353</v>
      </c>
      <c r="C237" s="22" t="s">
        <v>354</v>
      </c>
      <c r="D237" s="19"/>
      <c r="E237" s="4"/>
      <c r="F237" s="14"/>
      <c r="G237" s="14"/>
    </row>
    <row r="238" spans="1:7" s="5" customFormat="1" x14ac:dyDescent="0.25">
      <c r="A238" s="8" t="s">
        <v>355</v>
      </c>
      <c r="C238" s="22" t="s">
        <v>356</v>
      </c>
      <c r="D238" s="19"/>
      <c r="E238" s="4"/>
      <c r="F238" s="14"/>
      <c r="G238" s="14"/>
    </row>
    <row r="239" spans="1:7" s="5" customFormat="1" x14ac:dyDescent="0.25">
      <c r="A239" s="8" t="s">
        <v>357</v>
      </c>
      <c r="C239" s="22" t="s">
        <v>358</v>
      </c>
      <c r="D239" s="19"/>
      <c r="E239" s="4"/>
      <c r="F239" s="14"/>
      <c r="G239" s="14"/>
    </row>
    <row r="240" spans="1:7" x14ac:dyDescent="0.25">
      <c r="A240" s="10" t="s">
        <v>357</v>
      </c>
      <c r="B240" s="10" t="s">
        <v>15</v>
      </c>
      <c r="C240" s="23" t="s">
        <v>359</v>
      </c>
      <c r="D240" s="19" t="s">
        <v>327</v>
      </c>
      <c r="E240" s="1">
        <v>30923.61</v>
      </c>
      <c r="F240" s="15"/>
      <c r="G240" s="14">
        <f t="shared" ref="G240:G245" si="0">F240*E240</f>
        <v>0</v>
      </c>
    </row>
    <row r="241" spans="1:7" x14ac:dyDescent="0.25">
      <c r="A241" s="10" t="s">
        <v>357</v>
      </c>
      <c r="B241" s="10" t="s">
        <v>18</v>
      </c>
      <c r="C241" s="23" t="s">
        <v>360</v>
      </c>
      <c r="D241" s="19" t="s">
        <v>327</v>
      </c>
      <c r="E241" s="1">
        <v>12307.23</v>
      </c>
      <c r="F241" s="15"/>
      <c r="G241" s="14">
        <f t="shared" si="0"/>
        <v>0</v>
      </c>
    </row>
    <row r="242" spans="1:7" x14ac:dyDescent="0.25">
      <c r="A242" s="10" t="s">
        <v>357</v>
      </c>
      <c r="B242" s="10" t="s">
        <v>20</v>
      </c>
      <c r="C242" s="23" t="s">
        <v>361</v>
      </c>
      <c r="D242" s="19" t="s">
        <v>327</v>
      </c>
      <c r="E242" s="1">
        <v>12565</v>
      </c>
      <c r="F242" s="15"/>
      <c r="G242" s="14">
        <f t="shared" si="0"/>
        <v>0</v>
      </c>
    </row>
    <row r="243" spans="1:7" ht="30" x14ac:dyDescent="0.25">
      <c r="A243" s="10" t="s">
        <v>357</v>
      </c>
      <c r="B243" s="10" t="s">
        <v>22</v>
      </c>
      <c r="C243" s="23" t="s">
        <v>362</v>
      </c>
      <c r="D243" s="19" t="s">
        <v>327</v>
      </c>
      <c r="E243" s="1">
        <v>43498.61</v>
      </c>
      <c r="F243" s="15"/>
      <c r="G243" s="14">
        <f t="shared" si="0"/>
        <v>0</v>
      </c>
    </row>
    <row r="244" spans="1:7" x14ac:dyDescent="0.25">
      <c r="A244" s="10" t="s">
        <v>357</v>
      </c>
      <c r="B244" s="10" t="s">
        <v>48</v>
      </c>
      <c r="C244" s="23" t="s">
        <v>363</v>
      </c>
      <c r="D244" s="19" t="s">
        <v>364</v>
      </c>
      <c r="E244" s="1">
        <v>31</v>
      </c>
      <c r="F244" s="15"/>
      <c r="G244" s="14">
        <f t="shared" si="0"/>
        <v>0</v>
      </c>
    </row>
    <row r="245" spans="1:7" ht="30" x14ac:dyDescent="0.25">
      <c r="A245" s="10" t="s">
        <v>357</v>
      </c>
      <c r="B245" s="10" t="s">
        <v>280</v>
      </c>
      <c r="C245" s="23" t="s">
        <v>365</v>
      </c>
      <c r="D245" s="19" t="s">
        <v>327</v>
      </c>
      <c r="E245" s="1">
        <v>250</v>
      </c>
      <c r="F245" s="15"/>
      <c r="G245" s="14">
        <f t="shared" si="0"/>
        <v>0</v>
      </c>
    </row>
    <row r="247" spans="1:7" s="3" customFormat="1" x14ac:dyDescent="0.25">
      <c r="C247" s="20" t="s">
        <v>366</v>
      </c>
      <c r="D247" s="9"/>
      <c r="E247" s="2"/>
      <c r="F247" s="12"/>
      <c r="G247" s="12">
        <f>SUM(G237:G245)</f>
        <v>0</v>
      </c>
    </row>
    <row r="248" spans="1:7" s="7" customFormat="1" x14ac:dyDescent="0.25">
      <c r="C248" s="21"/>
      <c r="D248" s="18"/>
      <c r="E248" s="6"/>
      <c r="F248" s="13"/>
      <c r="G248" s="13"/>
    </row>
    <row r="249" spans="1:7" s="5" customFormat="1" x14ac:dyDescent="0.25">
      <c r="A249" s="8" t="s">
        <v>367</v>
      </c>
      <c r="C249" s="22" t="s">
        <v>368</v>
      </c>
      <c r="D249" s="19"/>
      <c r="E249" s="4"/>
      <c r="F249" s="14"/>
      <c r="G249" s="14"/>
    </row>
    <row r="250" spans="1:7" s="5" customFormat="1" x14ac:dyDescent="0.25">
      <c r="A250" s="8" t="s">
        <v>369</v>
      </c>
      <c r="C250" s="22" t="s">
        <v>370</v>
      </c>
      <c r="D250" s="19"/>
      <c r="E250" s="4"/>
      <c r="F250" s="14"/>
      <c r="G250" s="14"/>
    </row>
    <row r="251" spans="1:7" s="5" customFormat="1" x14ac:dyDescent="0.25">
      <c r="A251" s="8" t="s">
        <v>371</v>
      </c>
      <c r="C251" s="22" t="s">
        <v>372</v>
      </c>
      <c r="D251" s="19"/>
      <c r="E251" s="4"/>
      <c r="F251" s="14"/>
      <c r="G251" s="14"/>
    </row>
    <row r="252" spans="1:7" ht="30" x14ac:dyDescent="0.25">
      <c r="A252" s="10" t="s">
        <v>371</v>
      </c>
      <c r="B252" s="10" t="s">
        <v>7</v>
      </c>
      <c r="C252" s="23" t="s">
        <v>373</v>
      </c>
    </row>
    <row r="253" spans="1:7" x14ac:dyDescent="0.25">
      <c r="A253" s="10" t="s">
        <v>371</v>
      </c>
      <c r="B253" s="10" t="s">
        <v>179</v>
      </c>
      <c r="C253" s="23" t="s">
        <v>374</v>
      </c>
      <c r="D253" s="19" t="s">
        <v>137</v>
      </c>
      <c r="E253" s="1">
        <v>8100</v>
      </c>
      <c r="F253" s="15"/>
      <c r="G253" s="14">
        <f>F253*E253</f>
        <v>0</v>
      </c>
    </row>
    <row r="254" spans="1:7" x14ac:dyDescent="0.25">
      <c r="A254" s="10" t="s">
        <v>371</v>
      </c>
      <c r="B254" s="10" t="s">
        <v>375</v>
      </c>
      <c r="C254" s="23" t="s">
        <v>374</v>
      </c>
      <c r="D254" s="19" t="s">
        <v>137</v>
      </c>
      <c r="E254" s="1">
        <v>1872</v>
      </c>
      <c r="F254" s="15"/>
      <c r="G254" s="14">
        <f>F254*E254</f>
        <v>0</v>
      </c>
    </row>
    <row r="255" spans="1:7" x14ac:dyDescent="0.25">
      <c r="A255" s="10" t="s">
        <v>371</v>
      </c>
      <c r="B255" s="10" t="s">
        <v>376</v>
      </c>
      <c r="C255" s="23" t="s">
        <v>377</v>
      </c>
      <c r="D255" s="19" t="s">
        <v>137</v>
      </c>
      <c r="E255" s="1">
        <v>80</v>
      </c>
      <c r="F255" s="15"/>
      <c r="G255" s="14">
        <f>F255*E255</f>
        <v>0</v>
      </c>
    </row>
    <row r="256" spans="1:7" ht="30" x14ac:dyDescent="0.25">
      <c r="A256" s="10" t="s">
        <v>371</v>
      </c>
      <c r="B256" s="10" t="s">
        <v>9</v>
      </c>
      <c r="C256" s="23" t="s">
        <v>378</v>
      </c>
    </row>
    <row r="257" spans="1:7" x14ac:dyDescent="0.25">
      <c r="A257" s="10" t="s">
        <v>371</v>
      </c>
      <c r="B257" s="10" t="s">
        <v>379</v>
      </c>
      <c r="C257" s="23" t="s">
        <v>380</v>
      </c>
      <c r="D257" s="19" t="s">
        <v>92</v>
      </c>
      <c r="E257" s="1">
        <v>1152</v>
      </c>
      <c r="F257" s="15"/>
      <c r="G257" s="14">
        <f>F257*E257</f>
        <v>0</v>
      </c>
    </row>
    <row r="258" spans="1:7" s="5" customFormat="1" x14ac:dyDescent="0.25">
      <c r="A258" s="8" t="s">
        <v>381</v>
      </c>
      <c r="C258" s="22" t="s">
        <v>382</v>
      </c>
      <c r="D258" s="19"/>
      <c r="E258" s="4"/>
      <c r="F258" s="14"/>
      <c r="G258" s="14"/>
    </row>
    <row r="259" spans="1:7" x14ac:dyDescent="0.25">
      <c r="A259" s="10" t="s">
        <v>381</v>
      </c>
      <c r="B259" s="10" t="s">
        <v>48</v>
      </c>
      <c r="C259" s="23" t="s">
        <v>383</v>
      </c>
    </row>
    <row r="260" spans="1:7" x14ac:dyDescent="0.25">
      <c r="A260" s="10" t="s">
        <v>381</v>
      </c>
      <c r="B260" s="10" t="s">
        <v>384</v>
      </c>
      <c r="C260" s="23" t="s">
        <v>385</v>
      </c>
      <c r="D260" s="19" t="s">
        <v>92</v>
      </c>
      <c r="E260" s="1">
        <v>100</v>
      </c>
      <c r="F260" s="15"/>
      <c r="G260" s="14">
        <f>F260*E260</f>
        <v>0</v>
      </c>
    </row>
    <row r="261" spans="1:7" x14ac:dyDescent="0.25">
      <c r="A261" s="10" t="s">
        <v>381</v>
      </c>
      <c r="B261" s="10" t="s">
        <v>160</v>
      </c>
      <c r="C261" s="23" t="s">
        <v>386</v>
      </c>
    </row>
    <row r="262" spans="1:7" x14ac:dyDescent="0.25">
      <c r="A262" s="10" t="s">
        <v>381</v>
      </c>
      <c r="B262" s="10" t="s">
        <v>387</v>
      </c>
      <c r="C262" s="23" t="s">
        <v>388</v>
      </c>
      <c r="D262" s="19" t="s">
        <v>92</v>
      </c>
      <c r="E262" s="1">
        <v>100</v>
      </c>
      <c r="F262" s="15"/>
      <c r="G262" s="14">
        <f>F262*E262</f>
        <v>0</v>
      </c>
    </row>
    <row r="263" spans="1:7" s="5" customFormat="1" ht="30" x14ac:dyDescent="0.25">
      <c r="A263" s="8" t="s">
        <v>389</v>
      </c>
      <c r="C263" s="22" t="s">
        <v>390</v>
      </c>
      <c r="D263" s="19"/>
      <c r="E263" s="4"/>
      <c r="F263" s="14"/>
      <c r="G263" s="14"/>
    </row>
    <row r="264" spans="1:7" x14ac:dyDescent="0.25">
      <c r="A264" s="10" t="s">
        <v>389</v>
      </c>
      <c r="B264" s="10" t="s">
        <v>15</v>
      </c>
      <c r="C264" s="23" t="s">
        <v>391</v>
      </c>
    </row>
    <row r="265" spans="1:7" x14ac:dyDescent="0.25">
      <c r="A265" s="10" t="s">
        <v>389</v>
      </c>
      <c r="B265" s="10" t="s">
        <v>64</v>
      </c>
      <c r="C265" s="23" t="s">
        <v>392</v>
      </c>
      <c r="D265" s="19" t="s">
        <v>137</v>
      </c>
      <c r="E265" s="1">
        <v>272</v>
      </c>
      <c r="F265" s="15"/>
      <c r="G265" s="14">
        <f>F265*E265</f>
        <v>0</v>
      </c>
    </row>
    <row r="266" spans="1:7" ht="30" x14ac:dyDescent="0.25">
      <c r="A266" s="10" t="s">
        <v>389</v>
      </c>
      <c r="B266" s="10" t="s">
        <v>42</v>
      </c>
      <c r="C266" s="23" t="s">
        <v>393</v>
      </c>
      <c r="D266" s="19" t="s">
        <v>137</v>
      </c>
      <c r="E266" s="1">
        <v>258</v>
      </c>
      <c r="F266" s="15"/>
      <c r="G266" s="14">
        <f>F266*E266</f>
        <v>0</v>
      </c>
    </row>
    <row r="267" spans="1:7" ht="30" x14ac:dyDescent="0.25">
      <c r="A267" s="10" t="s">
        <v>389</v>
      </c>
      <c r="B267" s="10" t="s">
        <v>68</v>
      </c>
      <c r="C267" s="23" t="s">
        <v>394</v>
      </c>
      <c r="D267" s="19" t="s">
        <v>137</v>
      </c>
      <c r="E267" s="1">
        <v>11000</v>
      </c>
      <c r="F267" s="15"/>
      <c r="G267" s="14">
        <f>F267*E267</f>
        <v>0</v>
      </c>
    </row>
    <row r="268" spans="1:7" x14ac:dyDescent="0.25">
      <c r="A268" s="10" t="s">
        <v>389</v>
      </c>
      <c r="B268" s="10" t="s">
        <v>22</v>
      </c>
      <c r="C268" s="23" t="s">
        <v>395</v>
      </c>
      <c r="D268" s="19" t="s">
        <v>92</v>
      </c>
      <c r="E268" s="1">
        <v>20</v>
      </c>
      <c r="F268" s="15"/>
      <c r="G268" s="14">
        <f>F268*E268</f>
        <v>0</v>
      </c>
    </row>
    <row r="269" spans="1:7" x14ac:dyDescent="0.25">
      <c r="A269" s="10" t="s">
        <v>389</v>
      </c>
      <c r="B269" s="10" t="s">
        <v>175</v>
      </c>
      <c r="C269" s="23" t="s">
        <v>396</v>
      </c>
    </row>
    <row r="270" spans="1:7" x14ac:dyDescent="0.25">
      <c r="A270" s="10" t="s">
        <v>389</v>
      </c>
      <c r="B270" s="10" t="s">
        <v>397</v>
      </c>
      <c r="C270" s="23" t="s">
        <v>398</v>
      </c>
      <c r="D270" s="19" t="s">
        <v>137</v>
      </c>
      <c r="E270" s="1">
        <v>380</v>
      </c>
      <c r="F270" s="15"/>
      <c r="G270" s="14">
        <f>F270*E270</f>
        <v>0</v>
      </c>
    </row>
    <row r="271" spans="1:7" s="5" customFormat="1" x14ac:dyDescent="0.25">
      <c r="A271" s="8" t="s">
        <v>399</v>
      </c>
      <c r="C271" s="22" t="s">
        <v>400</v>
      </c>
      <c r="D271" s="19"/>
      <c r="E271" s="4"/>
      <c r="F271" s="14"/>
      <c r="G271" s="14"/>
    </row>
    <row r="272" spans="1:7" s="5" customFormat="1" x14ac:dyDescent="0.25">
      <c r="A272" s="8" t="s">
        <v>401</v>
      </c>
      <c r="C272" s="22" t="s">
        <v>402</v>
      </c>
      <c r="D272" s="19"/>
      <c r="E272" s="4"/>
      <c r="F272" s="14"/>
      <c r="G272" s="14"/>
    </row>
    <row r="273" spans="1:7" x14ac:dyDescent="0.25">
      <c r="A273" s="10" t="s">
        <v>401</v>
      </c>
      <c r="B273" s="10" t="s">
        <v>48</v>
      </c>
      <c r="C273" s="23" t="s">
        <v>403</v>
      </c>
      <c r="D273" s="19" t="s">
        <v>92</v>
      </c>
      <c r="E273" s="1">
        <v>20200</v>
      </c>
      <c r="F273" s="15"/>
      <c r="G273" s="14">
        <f>F273*E273</f>
        <v>0</v>
      </c>
    </row>
    <row r="274" spans="1:7" x14ac:dyDescent="0.25">
      <c r="A274" s="10" t="s">
        <v>401</v>
      </c>
      <c r="B274" s="10" t="s">
        <v>175</v>
      </c>
      <c r="C274" s="23" t="s">
        <v>404</v>
      </c>
      <c r="D274" s="19" t="s">
        <v>137</v>
      </c>
      <c r="E274" s="1">
        <v>10800</v>
      </c>
      <c r="F274" s="15"/>
      <c r="G274" s="14">
        <f>F274*E274</f>
        <v>0</v>
      </c>
    </row>
    <row r="275" spans="1:7" s="5" customFormat="1" x14ac:dyDescent="0.25">
      <c r="A275" s="8" t="s">
        <v>405</v>
      </c>
      <c r="C275" s="22" t="s">
        <v>406</v>
      </c>
      <c r="D275" s="19"/>
      <c r="E275" s="4"/>
      <c r="F275" s="14"/>
      <c r="G275" s="14"/>
    </row>
    <row r="276" spans="1:7" x14ac:dyDescent="0.25">
      <c r="A276" s="10" t="s">
        <v>405</v>
      </c>
      <c r="B276" s="10" t="s">
        <v>48</v>
      </c>
      <c r="C276" s="23" t="s">
        <v>407</v>
      </c>
    </row>
    <row r="277" spans="1:7" x14ac:dyDescent="0.25">
      <c r="A277" s="10" t="s">
        <v>405</v>
      </c>
      <c r="B277" s="10" t="s">
        <v>199</v>
      </c>
      <c r="C277" s="23" t="s">
        <v>408</v>
      </c>
      <c r="D277" s="19" t="s">
        <v>92</v>
      </c>
      <c r="E277" s="1">
        <v>30700</v>
      </c>
      <c r="F277" s="15"/>
      <c r="G277" s="14">
        <f>F277*E277</f>
        <v>0</v>
      </c>
    </row>
    <row r="278" spans="1:7" s="5" customFormat="1" ht="30" x14ac:dyDescent="0.25">
      <c r="A278" s="8" t="s">
        <v>409</v>
      </c>
      <c r="C278" s="22" t="s">
        <v>410</v>
      </c>
      <c r="D278" s="19"/>
      <c r="E278" s="4"/>
      <c r="F278" s="14"/>
      <c r="G278" s="14"/>
    </row>
    <row r="279" spans="1:7" x14ac:dyDescent="0.25">
      <c r="A279" s="10" t="s">
        <v>409</v>
      </c>
      <c r="B279" s="10" t="s">
        <v>15</v>
      </c>
      <c r="C279" s="23" t="s">
        <v>411</v>
      </c>
      <c r="D279" s="19" t="s">
        <v>137</v>
      </c>
      <c r="E279" s="1">
        <v>10100</v>
      </c>
      <c r="F279" s="15"/>
      <c r="G279" s="14">
        <f>F279*E279</f>
        <v>0</v>
      </c>
    </row>
    <row r="281" spans="1:7" s="3" customFormat="1" x14ac:dyDescent="0.25">
      <c r="C281" s="20" t="s">
        <v>412</v>
      </c>
      <c r="D281" s="9"/>
      <c r="E281" s="2"/>
      <c r="F281" s="12"/>
      <c r="G281" s="12">
        <f>SUM(G249:G279)</f>
        <v>0</v>
      </c>
    </row>
    <row r="282" spans="1:7" s="7" customFormat="1" x14ac:dyDescent="0.25">
      <c r="C282" s="21"/>
      <c r="D282" s="18"/>
      <c r="E282" s="6"/>
      <c r="F282" s="13"/>
      <c r="G282" s="13"/>
    </row>
    <row r="283" spans="1:7" s="5" customFormat="1" x14ac:dyDescent="0.25">
      <c r="A283" s="8" t="s">
        <v>413</v>
      </c>
      <c r="C283" s="22" t="s">
        <v>414</v>
      </c>
      <c r="D283" s="19"/>
      <c r="E283" s="4"/>
      <c r="F283" s="14"/>
      <c r="G283" s="14"/>
    </row>
    <row r="284" spans="1:7" s="5" customFormat="1" ht="17.25" customHeight="1" x14ac:dyDescent="0.25">
      <c r="A284" s="8" t="s">
        <v>415</v>
      </c>
      <c r="C284" s="22" t="s">
        <v>416</v>
      </c>
      <c r="D284" s="19"/>
      <c r="E284" s="4"/>
      <c r="F284" s="14"/>
      <c r="G284" s="14"/>
    </row>
    <row r="285" spans="1:7" s="5" customFormat="1" x14ac:dyDescent="0.25">
      <c r="A285" s="8" t="s">
        <v>417</v>
      </c>
      <c r="C285" s="22" t="s">
        <v>418</v>
      </c>
      <c r="D285" s="19"/>
      <c r="E285" s="4"/>
      <c r="F285" s="14"/>
      <c r="G285" s="14"/>
    </row>
    <row r="286" spans="1:7" x14ac:dyDescent="0.25">
      <c r="A286" s="10" t="s">
        <v>417</v>
      </c>
      <c r="B286" s="10" t="s">
        <v>15</v>
      </c>
      <c r="C286" s="23" t="s">
        <v>419</v>
      </c>
    </row>
    <row r="287" spans="1:7" x14ac:dyDescent="0.25">
      <c r="A287" s="10" t="s">
        <v>417</v>
      </c>
      <c r="B287" s="10" t="s">
        <v>420</v>
      </c>
      <c r="C287" s="23" t="s">
        <v>421</v>
      </c>
      <c r="D287" s="19" t="s">
        <v>208</v>
      </c>
      <c r="E287" s="1">
        <v>150</v>
      </c>
      <c r="F287" s="15"/>
      <c r="G287" s="14">
        <f>F287*E287</f>
        <v>0</v>
      </c>
    </row>
    <row r="288" spans="1:7" s="5" customFormat="1" x14ac:dyDescent="0.25">
      <c r="A288" s="8" t="s">
        <v>422</v>
      </c>
      <c r="C288" s="22" t="s">
        <v>423</v>
      </c>
      <c r="D288" s="19"/>
      <c r="E288" s="4"/>
      <c r="F288" s="14"/>
      <c r="G288" s="14"/>
    </row>
    <row r="289" spans="1:7" x14ac:dyDescent="0.25">
      <c r="A289" s="10" t="s">
        <v>422</v>
      </c>
      <c r="B289" s="10" t="s">
        <v>18</v>
      </c>
      <c r="C289" s="23" t="s">
        <v>424</v>
      </c>
      <c r="D289" s="19" t="s">
        <v>66</v>
      </c>
      <c r="E289" s="1">
        <v>86</v>
      </c>
      <c r="F289" s="15"/>
      <c r="G289" s="14">
        <f>F289*E289</f>
        <v>0</v>
      </c>
    </row>
    <row r="291" spans="1:7" s="3" customFormat="1" x14ac:dyDescent="0.25">
      <c r="C291" s="20" t="s">
        <v>425</v>
      </c>
      <c r="D291" s="9"/>
      <c r="E291" s="2"/>
      <c r="F291" s="12"/>
      <c r="G291" s="12">
        <f>SUM(G283:G289)</f>
        <v>0</v>
      </c>
    </row>
    <row r="292" spans="1:7" s="7" customFormat="1" x14ac:dyDescent="0.25">
      <c r="C292" s="21"/>
      <c r="D292" s="18"/>
      <c r="E292" s="6"/>
      <c r="F292" s="13"/>
      <c r="G292" s="13"/>
    </row>
    <row r="293" spans="1:7" s="5" customFormat="1" ht="30" x14ac:dyDescent="0.25">
      <c r="A293" s="8" t="s">
        <v>426</v>
      </c>
      <c r="C293" s="22" t="s">
        <v>427</v>
      </c>
      <c r="D293" s="19"/>
      <c r="E293" s="4"/>
      <c r="F293" s="14"/>
      <c r="G293" s="14"/>
    </row>
    <row r="294" spans="1:7" s="5" customFormat="1" x14ac:dyDescent="0.25">
      <c r="A294" s="8" t="s">
        <v>428</v>
      </c>
      <c r="C294" s="22" t="s">
        <v>429</v>
      </c>
      <c r="D294" s="19"/>
      <c r="E294" s="4"/>
      <c r="F294" s="14"/>
      <c r="G294" s="14"/>
    </row>
    <row r="295" spans="1:7" s="5" customFormat="1" x14ac:dyDescent="0.25">
      <c r="A295" s="8" t="s">
        <v>430</v>
      </c>
      <c r="C295" s="22" t="s">
        <v>431</v>
      </c>
      <c r="D295" s="19"/>
      <c r="E295" s="4"/>
      <c r="F295" s="14"/>
      <c r="G295" s="14"/>
    </row>
    <row r="296" spans="1:7" x14ac:dyDescent="0.25">
      <c r="A296" s="10" t="s">
        <v>430</v>
      </c>
      <c r="B296" s="10" t="s">
        <v>432</v>
      </c>
      <c r="C296" s="23" t="s">
        <v>433</v>
      </c>
    </row>
    <row r="297" spans="1:7" x14ac:dyDescent="0.25">
      <c r="A297" s="10" t="s">
        <v>430</v>
      </c>
      <c r="B297" s="10" t="s">
        <v>434</v>
      </c>
      <c r="C297" s="23" t="s">
        <v>435</v>
      </c>
      <c r="D297" s="19" t="s">
        <v>66</v>
      </c>
      <c r="E297" s="1">
        <v>86</v>
      </c>
      <c r="F297" s="15"/>
      <c r="G297" s="14">
        <f>F297*E297</f>
        <v>0</v>
      </c>
    </row>
    <row r="298" spans="1:7" s="5" customFormat="1" x14ac:dyDescent="0.25">
      <c r="A298" s="8" t="s">
        <v>436</v>
      </c>
      <c r="C298" s="22" t="s">
        <v>437</v>
      </c>
      <c r="D298" s="19"/>
      <c r="E298" s="4"/>
      <c r="F298" s="14"/>
      <c r="G298" s="14"/>
    </row>
    <row r="299" spans="1:7" x14ac:dyDescent="0.25">
      <c r="A299" s="10" t="s">
        <v>436</v>
      </c>
      <c r="B299" s="10" t="s">
        <v>15</v>
      </c>
      <c r="C299" s="23" t="s">
        <v>438</v>
      </c>
    </row>
    <row r="300" spans="1:7" x14ac:dyDescent="0.25">
      <c r="A300" s="10" t="s">
        <v>436</v>
      </c>
      <c r="B300" s="10" t="s">
        <v>68</v>
      </c>
      <c r="C300" s="23" t="s">
        <v>439</v>
      </c>
      <c r="D300" s="19" t="s">
        <v>66</v>
      </c>
      <c r="E300" s="1">
        <v>1</v>
      </c>
      <c r="F300" s="15"/>
      <c r="G300" s="14">
        <f>F300*E300</f>
        <v>0</v>
      </c>
    </row>
    <row r="302" spans="1:7" s="3" customFormat="1" ht="30" x14ac:dyDescent="0.25">
      <c r="C302" s="20" t="s">
        <v>440</v>
      </c>
      <c r="D302" s="9"/>
      <c r="E302" s="2"/>
      <c r="F302" s="12"/>
      <c r="G302" s="12">
        <f>SUM(G293:G300)</f>
        <v>0</v>
      </c>
    </row>
    <row r="303" spans="1:7" s="7" customFormat="1" x14ac:dyDescent="0.25">
      <c r="C303" s="21"/>
      <c r="D303" s="18"/>
      <c r="E303" s="6"/>
      <c r="F303" s="13"/>
      <c r="G303" s="13"/>
    </row>
    <row r="304" spans="1:7" s="5" customFormat="1" x14ac:dyDescent="0.25">
      <c r="A304" s="8" t="s">
        <v>441</v>
      </c>
      <c r="C304" s="22" t="s">
        <v>442</v>
      </c>
      <c r="D304" s="19"/>
      <c r="E304" s="4"/>
      <c r="F304" s="14"/>
      <c r="G304" s="14"/>
    </row>
    <row r="305" spans="1:7" s="5" customFormat="1" x14ac:dyDescent="0.25">
      <c r="A305" s="8" t="s">
        <v>443</v>
      </c>
      <c r="C305" s="22" t="s">
        <v>444</v>
      </c>
      <c r="D305" s="19"/>
      <c r="E305" s="4"/>
      <c r="F305" s="14"/>
      <c r="G305" s="14"/>
    </row>
    <row r="306" spans="1:7" s="5" customFormat="1" x14ac:dyDescent="0.25">
      <c r="A306" s="8" t="s">
        <v>445</v>
      </c>
      <c r="C306" s="22" t="s">
        <v>446</v>
      </c>
      <c r="D306" s="19"/>
      <c r="E306" s="4"/>
      <c r="F306" s="14"/>
      <c r="G306" s="14"/>
    </row>
    <row r="307" spans="1:7" x14ac:dyDescent="0.25">
      <c r="A307" s="10" t="s">
        <v>445</v>
      </c>
      <c r="B307" s="10" t="s">
        <v>15</v>
      </c>
      <c r="C307" s="23" t="s">
        <v>447</v>
      </c>
    </row>
    <row r="308" spans="1:7" x14ac:dyDescent="0.25">
      <c r="A308" s="10" t="s">
        <v>445</v>
      </c>
      <c r="B308" s="10" t="s">
        <v>42</v>
      </c>
      <c r="C308" s="23" t="s">
        <v>448</v>
      </c>
      <c r="D308" s="19" t="s">
        <v>60</v>
      </c>
      <c r="E308" s="1">
        <v>13300</v>
      </c>
      <c r="F308" s="15"/>
      <c r="G308" s="14">
        <f>F308*E308</f>
        <v>0</v>
      </c>
    </row>
    <row r="309" spans="1:7" x14ac:dyDescent="0.25">
      <c r="A309" s="10" t="s">
        <v>445</v>
      </c>
      <c r="B309" s="10" t="s">
        <v>68</v>
      </c>
      <c r="C309" s="23" t="s">
        <v>449</v>
      </c>
      <c r="D309" s="19" t="s">
        <v>60</v>
      </c>
      <c r="E309" s="1">
        <v>13300</v>
      </c>
      <c r="F309" s="15"/>
      <c r="G309" s="14">
        <f>F309*E309</f>
        <v>0</v>
      </c>
    </row>
    <row r="310" spans="1:7" x14ac:dyDescent="0.25">
      <c r="A310" s="10" t="s">
        <v>445</v>
      </c>
      <c r="B310" s="10" t="s">
        <v>20</v>
      </c>
      <c r="C310" s="23" t="s">
        <v>450</v>
      </c>
      <c r="D310" s="19" t="s">
        <v>60</v>
      </c>
      <c r="E310" s="1">
        <v>13300</v>
      </c>
      <c r="F310" s="15"/>
      <c r="G310" s="14">
        <f>F310*E310</f>
        <v>0</v>
      </c>
    </row>
    <row r="311" spans="1:7" s="5" customFormat="1" x14ac:dyDescent="0.25">
      <c r="A311" s="8" t="s">
        <v>451</v>
      </c>
      <c r="C311" s="22" t="s">
        <v>452</v>
      </c>
      <c r="D311" s="19"/>
      <c r="E311" s="4"/>
      <c r="F311" s="14"/>
      <c r="G311" s="14"/>
    </row>
    <row r="312" spans="1:7" x14ac:dyDescent="0.25">
      <c r="A312" s="10" t="s">
        <v>451</v>
      </c>
      <c r="B312" s="10" t="s">
        <v>48</v>
      </c>
      <c r="C312" s="23" t="s">
        <v>453</v>
      </c>
      <c r="D312" s="19" t="s">
        <v>60</v>
      </c>
      <c r="E312" s="1">
        <v>13300</v>
      </c>
      <c r="F312" s="15"/>
      <c r="G312" s="14">
        <f>F312*E312</f>
        <v>0</v>
      </c>
    </row>
    <row r="313" spans="1:7" s="5" customFormat="1" x14ac:dyDescent="0.25">
      <c r="A313" s="8" t="s">
        <v>454</v>
      </c>
      <c r="C313" s="22" t="s">
        <v>455</v>
      </c>
      <c r="D313" s="19"/>
      <c r="E313" s="4"/>
      <c r="F313" s="14"/>
      <c r="G313" s="14"/>
    </row>
    <row r="314" spans="1:7" x14ac:dyDescent="0.25">
      <c r="A314" s="10" t="s">
        <v>454</v>
      </c>
      <c r="B314" s="10" t="s">
        <v>456</v>
      </c>
      <c r="C314" s="23" t="s">
        <v>457</v>
      </c>
    </row>
    <row r="315" spans="1:7" x14ac:dyDescent="0.25">
      <c r="A315" s="10" t="s">
        <v>454</v>
      </c>
      <c r="B315" s="10" t="s">
        <v>458</v>
      </c>
      <c r="C315" s="23" t="s">
        <v>459</v>
      </c>
      <c r="D315" s="19" t="s">
        <v>60</v>
      </c>
      <c r="E315" s="1">
        <v>101036</v>
      </c>
      <c r="F315" s="15"/>
      <c r="G315" s="14">
        <f>F315*E315</f>
        <v>0</v>
      </c>
    </row>
    <row r="316" spans="1:7" ht="30" x14ac:dyDescent="0.25">
      <c r="A316" s="10" t="s">
        <v>454</v>
      </c>
      <c r="B316" s="10" t="s">
        <v>460</v>
      </c>
      <c r="C316" s="23" t="s">
        <v>461</v>
      </c>
    </row>
    <row r="317" spans="1:7" x14ac:dyDescent="0.25">
      <c r="A317" s="10" t="s">
        <v>454</v>
      </c>
      <c r="B317" s="10" t="s">
        <v>462</v>
      </c>
      <c r="C317" s="23" t="s">
        <v>459</v>
      </c>
      <c r="D317" s="19" t="s">
        <v>60</v>
      </c>
      <c r="E317" s="1">
        <v>5655.2</v>
      </c>
      <c r="F317" s="15"/>
      <c r="G317" s="14">
        <f>F317*E317</f>
        <v>0</v>
      </c>
    </row>
    <row r="318" spans="1:7" x14ac:dyDescent="0.25">
      <c r="A318" s="10" t="s">
        <v>454</v>
      </c>
      <c r="B318" s="10" t="s">
        <v>463</v>
      </c>
      <c r="C318" s="23" t="s">
        <v>464</v>
      </c>
    </row>
    <row r="319" spans="1:7" x14ac:dyDescent="0.25">
      <c r="A319" s="10" t="s">
        <v>454</v>
      </c>
      <c r="B319" s="10" t="s">
        <v>465</v>
      </c>
      <c r="C319" s="23" t="s">
        <v>466</v>
      </c>
      <c r="D319" s="19" t="s">
        <v>60</v>
      </c>
      <c r="E319" s="1">
        <v>15200</v>
      </c>
      <c r="F319" s="15"/>
      <c r="G319" s="14">
        <f>F319*E319</f>
        <v>0</v>
      </c>
    </row>
    <row r="320" spans="1:7" x14ac:dyDescent="0.25">
      <c r="A320" s="10" t="s">
        <v>454</v>
      </c>
      <c r="B320" s="10" t="s">
        <v>467</v>
      </c>
      <c r="C320" s="23" t="s">
        <v>468</v>
      </c>
    </row>
    <row r="321" spans="1:7" x14ac:dyDescent="0.25">
      <c r="A321" s="10" t="s">
        <v>454</v>
      </c>
      <c r="B321" s="10" t="s">
        <v>469</v>
      </c>
      <c r="C321" s="23" t="s">
        <v>466</v>
      </c>
      <c r="D321" s="19" t="s">
        <v>60</v>
      </c>
      <c r="E321" s="1">
        <v>1059.2</v>
      </c>
      <c r="F321" s="15"/>
      <c r="G321" s="14">
        <f>F321*E321</f>
        <v>0</v>
      </c>
    </row>
    <row r="322" spans="1:7" x14ac:dyDescent="0.25">
      <c r="A322" s="10" t="s">
        <v>454</v>
      </c>
      <c r="B322" s="10" t="s">
        <v>470</v>
      </c>
      <c r="C322" s="23" t="s">
        <v>471</v>
      </c>
    </row>
    <row r="323" spans="1:7" x14ac:dyDescent="0.25">
      <c r="A323" s="10" t="s">
        <v>454</v>
      </c>
      <c r="B323" s="10" t="s">
        <v>472</v>
      </c>
      <c r="C323" s="23" t="s">
        <v>473</v>
      </c>
      <c r="D323" s="19" t="s">
        <v>60</v>
      </c>
      <c r="E323" s="1">
        <v>6241.2</v>
      </c>
      <c r="F323" s="15"/>
      <c r="G323" s="14">
        <f>F323*E323</f>
        <v>0</v>
      </c>
    </row>
    <row r="325" spans="1:7" s="3" customFormat="1" x14ac:dyDescent="0.25">
      <c r="C325" s="20" t="s">
        <v>474</v>
      </c>
      <c r="D325" s="9"/>
      <c r="E325" s="2"/>
      <c r="F325" s="12"/>
      <c r="G325" s="12">
        <f>SUM(G304:G323)</f>
        <v>0</v>
      </c>
    </row>
    <row r="326" spans="1:7" s="7" customFormat="1" x14ac:dyDescent="0.25">
      <c r="C326" s="21"/>
      <c r="D326" s="18"/>
      <c r="E326" s="6"/>
      <c r="F326" s="13"/>
      <c r="G326" s="13"/>
    </row>
    <row r="327" spans="1:7" s="5" customFormat="1" x14ac:dyDescent="0.25">
      <c r="A327" s="8" t="s">
        <v>475</v>
      </c>
      <c r="C327" s="22" t="s">
        <v>476</v>
      </c>
      <c r="D327" s="19"/>
      <c r="E327" s="4"/>
      <c r="F327" s="14"/>
      <c r="G327" s="14"/>
    </row>
    <row r="328" spans="1:7" s="5" customFormat="1" x14ac:dyDescent="0.25">
      <c r="A328" s="8" t="s">
        <v>477</v>
      </c>
      <c r="C328" s="22" t="s">
        <v>478</v>
      </c>
      <c r="D328" s="19"/>
      <c r="E328" s="4"/>
      <c r="F328" s="14"/>
      <c r="G328" s="14"/>
    </row>
    <row r="329" spans="1:7" s="5" customFormat="1" x14ac:dyDescent="0.25">
      <c r="A329" s="8" t="s">
        <v>479</v>
      </c>
      <c r="C329" s="22" t="s">
        <v>480</v>
      </c>
      <c r="D329" s="19"/>
      <c r="E329" s="4"/>
      <c r="F329" s="14"/>
      <c r="G329" s="14"/>
    </row>
    <row r="330" spans="1:7" x14ac:dyDescent="0.25">
      <c r="A330" s="10" t="s">
        <v>479</v>
      </c>
      <c r="B330" s="10" t="s">
        <v>22</v>
      </c>
      <c r="C330" s="23" t="s">
        <v>481</v>
      </c>
      <c r="D330" s="19" t="s">
        <v>137</v>
      </c>
      <c r="E330" s="1">
        <v>26.5</v>
      </c>
      <c r="F330" s="15"/>
      <c r="G330" s="14">
        <f>F330*E330</f>
        <v>0</v>
      </c>
    </row>
    <row r="331" spans="1:7" s="5" customFormat="1" x14ac:dyDescent="0.25">
      <c r="A331" s="8" t="s">
        <v>482</v>
      </c>
      <c r="C331" s="22" t="s">
        <v>483</v>
      </c>
      <c r="D331" s="19"/>
      <c r="E331" s="4"/>
      <c r="F331" s="14"/>
      <c r="G331" s="14"/>
    </row>
    <row r="332" spans="1:7" s="5" customFormat="1" x14ac:dyDescent="0.25">
      <c r="A332" s="8" t="s">
        <v>484</v>
      </c>
      <c r="C332" s="22" t="s">
        <v>485</v>
      </c>
      <c r="D332" s="19"/>
      <c r="E332" s="4"/>
      <c r="F332" s="14"/>
      <c r="G332" s="14"/>
    </row>
    <row r="333" spans="1:7" x14ac:dyDescent="0.25">
      <c r="A333" s="10" t="s">
        <v>484</v>
      </c>
      <c r="B333" s="10" t="s">
        <v>15</v>
      </c>
      <c r="C333" s="23" t="s">
        <v>486</v>
      </c>
    </row>
    <row r="334" spans="1:7" x14ac:dyDescent="0.25">
      <c r="A334" s="10" t="s">
        <v>484</v>
      </c>
      <c r="B334" s="10" t="s">
        <v>64</v>
      </c>
      <c r="C334" s="23" t="s">
        <v>487</v>
      </c>
      <c r="D334" s="19" t="s">
        <v>92</v>
      </c>
      <c r="E334" s="1">
        <v>8450</v>
      </c>
      <c r="F334" s="15"/>
      <c r="G334" s="14">
        <f>F334*E334</f>
        <v>0</v>
      </c>
    </row>
    <row r="336" spans="1:7" s="3" customFormat="1" x14ac:dyDescent="0.25">
      <c r="C336" s="20" t="s">
        <v>488</v>
      </c>
      <c r="D336" s="9"/>
      <c r="E336" s="2"/>
      <c r="F336" s="12"/>
      <c r="G336" s="12">
        <f>SUM(G327:G334)</f>
        <v>0</v>
      </c>
    </row>
    <row r="337" spans="1:7" s="7" customFormat="1" x14ac:dyDescent="0.25">
      <c r="C337" s="21"/>
      <c r="D337" s="18"/>
      <c r="E337" s="6"/>
      <c r="F337" s="13"/>
      <c r="G337" s="13"/>
    </row>
    <row r="338" spans="1:7" s="5" customFormat="1" x14ac:dyDescent="0.25">
      <c r="A338" s="8" t="s">
        <v>489</v>
      </c>
      <c r="C338" s="22" t="s">
        <v>490</v>
      </c>
      <c r="D338" s="19"/>
      <c r="E338" s="4"/>
      <c r="F338" s="14"/>
      <c r="G338" s="14"/>
    </row>
    <row r="339" spans="1:7" s="5" customFormat="1" x14ac:dyDescent="0.25">
      <c r="A339" s="8" t="s">
        <v>491</v>
      </c>
      <c r="C339" s="22" t="s">
        <v>492</v>
      </c>
      <c r="D339" s="19"/>
      <c r="E339" s="4"/>
      <c r="F339" s="14"/>
      <c r="G339" s="14"/>
    </row>
    <row r="340" spans="1:7" s="5" customFormat="1" x14ac:dyDescent="0.25">
      <c r="A340" s="8" t="s">
        <v>493</v>
      </c>
      <c r="C340" s="22" t="s">
        <v>494</v>
      </c>
      <c r="D340" s="19"/>
      <c r="E340" s="4"/>
      <c r="F340" s="14"/>
      <c r="G340" s="14"/>
    </row>
    <row r="341" spans="1:7" x14ac:dyDescent="0.25">
      <c r="A341" s="10" t="s">
        <v>493</v>
      </c>
      <c r="B341" s="10" t="s">
        <v>15</v>
      </c>
      <c r="C341" s="23" t="s">
        <v>495</v>
      </c>
      <c r="D341" s="19" t="s">
        <v>364</v>
      </c>
      <c r="E341" s="1">
        <v>4</v>
      </c>
      <c r="F341" s="15"/>
      <c r="G341" s="14">
        <f>F341*E341</f>
        <v>0</v>
      </c>
    </row>
    <row r="342" spans="1:7" ht="30" x14ac:dyDescent="0.25">
      <c r="A342" s="10" t="s">
        <v>493</v>
      </c>
      <c r="B342" s="10" t="s">
        <v>18</v>
      </c>
      <c r="C342" s="23" t="s">
        <v>496</v>
      </c>
      <c r="D342" s="19" t="s">
        <v>364</v>
      </c>
      <c r="E342" s="1">
        <v>2</v>
      </c>
      <c r="F342" s="15"/>
      <c r="G342" s="14">
        <f>F342*E342</f>
        <v>0</v>
      </c>
    </row>
    <row r="343" spans="1:7" ht="30" x14ac:dyDescent="0.25">
      <c r="A343" s="10" t="s">
        <v>493</v>
      </c>
      <c r="B343" s="10" t="s">
        <v>20</v>
      </c>
      <c r="C343" s="23" t="s">
        <v>497</v>
      </c>
      <c r="D343" s="19" t="s">
        <v>364</v>
      </c>
      <c r="E343" s="1">
        <v>1</v>
      </c>
      <c r="F343" s="15"/>
      <c r="G343" s="14">
        <f>F343*E343</f>
        <v>0</v>
      </c>
    </row>
    <row r="344" spans="1:7" s="5" customFormat="1" x14ac:dyDescent="0.25">
      <c r="A344" s="8" t="s">
        <v>498</v>
      </c>
      <c r="C344" s="22" t="s">
        <v>499</v>
      </c>
      <c r="D344" s="19"/>
      <c r="E344" s="4"/>
      <c r="F344" s="14"/>
      <c r="G344" s="14"/>
    </row>
    <row r="345" spans="1:7" s="5" customFormat="1" x14ac:dyDescent="0.25">
      <c r="A345" s="8" t="s">
        <v>500</v>
      </c>
      <c r="C345" s="22" t="s">
        <v>501</v>
      </c>
      <c r="D345" s="19"/>
      <c r="E345" s="4"/>
      <c r="F345" s="14"/>
      <c r="G345" s="14"/>
    </row>
    <row r="346" spans="1:7" x14ac:dyDescent="0.25">
      <c r="A346" s="10" t="s">
        <v>500</v>
      </c>
      <c r="B346" s="10" t="s">
        <v>7</v>
      </c>
      <c r="C346" s="23" t="s">
        <v>502</v>
      </c>
      <c r="D346" s="19" t="s">
        <v>137</v>
      </c>
      <c r="E346" s="1">
        <v>13600</v>
      </c>
      <c r="F346" s="15"/>
      <c r="G346" s="14">
        <f>F346*E346</f>
        <v>0</v>
      </c>
    </row>
    <row r="347" spans="1:7" s="5" customFormat="1" x14ac:dyDescent="0.25">
      <c r="A347" s="8" t="s">
        <v>503</v>
      </c>
      <c r="C347" s="22" t="s">
        <v>504</v>
      </c>
      <c r="D347" s="19"/>
      <c r="E347" s="4"/>
      <c r="F347" s="14"/>
      <c r="G347" s="14"/>
    </row>
    <row r="348" spans="1:7" x14ac:dyDescent="0.25">
      <c r="A348" s="10" t="s">
        <v>503</v>
      </c>
      <c r="B348" s="10" t="s">
        <v>15</v>
      </c>
      <c r="C348" s="23" t="s">
        <v>505</v>
      </c>
      <c r="D348" s="19" t="s">
        <v>364</v>
      </c>
      <c r="E348" s="1">
        <v>30</v>
      </c>
      <c r="F348" s="15"/>
      <c r="G348" s="14">
        <f>F348*E348</f>
        <v>0</v>
      </c>
    </row>
    <row r="350" spans="1:7" s="3" customFormat="1" x14ac:dyDescent="0.25">
      <c r="C350" s="20" t="s">
        <v>506</v>
      </c>
      <c r="D350" s="9"/>
      <c r="E350" s="2"/>
      <c r="F350" s="12"/>
      <c r="G350" s="12">
        <f>SUM(G338:G348)</f>
        <v>0</v>
      </c>
    </row>
    <row r="351" spans="1:7" s="7" customFormat="1" x14ac:dyDescent="0.25">
      <c r="C351" s="21"/>
      <c r="D351" s="18"/>
      <c r="E351" s="6"/>
      <c r="F351" s="13"/>
      <c r="G351" s="13"/>
    </row>
    <row r="352" spans="1:7" s="5" customFormat="1" x14ac:dyDescent="0.25">
      <c r="A352" s="8" t="s">
        <v>507</v>
      </c>
      <c r="C352" s="22" t="s">
        <v>508</v>
      </c>
      <c r="D352" s="19"/>
      <c r="E352" s="4"/>
      <c r="F352" s="14"/>
      <c r="G352" s="14"/>
    </row>
    <row r="353" spans="1:7" s="5" customFormat="1" x14ac:dyDescent="0.25">
      <c r="A353" s="8" t="s">
        <v>509</v>
      </c>
      <c r="C353" s="22" t="s">
        <v>510</v>
      </c>
      <c r="D353" s="19"/>
      <c r="E353" s="4"/>
      <c r="F353" s="14"/>
      <c r="G353" s="14"/>
    </row>
    <row r="354" spans="1:7" s="5" customFormat="1" x14ac:dyDescent="0.25">
      <c r="A354" s="8" t="s">
        <v>511</v>
      </c>
      <c r="C354" s="22" t="s">
        <v>512</v>
      </c>
      <c r="D354" s="19"/>
      <c r="E354" s="4"/>
      <c r="F354" s="14"/>
      <c r="G354" s="14"/>
    </row>
    <row r="355" spans="1:7" x14ac:dyDescent="0.25">
      <c r="A355" s="10" t="s">
        <v>511</v>
      </c>
      <c r="B355" s="10" t="s">
        <v>15</v>
      </c>
      <c r="C355" s="23" t="s">
        <v>513</v>
      </c>
      <c r="D355" s="19" t="s">
        <v>60</v>
      </c>
      <c r="E355" s="1">
        <v>8200</v>
      </c>
      <c r="F355" s="15"/>
      <c r="G355" s="14">
        <f>F355*E355</f>
        <v>0</v>
      </c>
    </row>
    <row r="356" spans="1:7" s="5" customFormat="1" x14ac:dyDescent="0.25">
      <c r="A356" s="8" t="s">
        <v>514</v>
      </c>
      <c r="C356" s="22" t="s">
        <v>515</v>
      </c>
      <c r="D356" s="19"/>
      <c r="E356" s="4"/>
      <c r="F356" s="14"/>
      <c r="G356" s="14"/>
    </row>
    <row r="357" spans="1:7" s="5" customFormat="1" x14ac:dyDescent="0.25">
      <c r="A357" s="8" t="s">
        <v>516</v>
      </c>
      <c r="C357" s="22" t="s">
        <v>517</v>
      </c>
      <c r="D357" s="19"/>
      <c r="E357" s="4"/>
      <c r="F357" s="14"/>
      <c r="G357" s="14"/>
    </row>
    <row r="358" spans="1:7" x14ac:dyDescent="0.25">
      <c r="A358" s="10" t="s">
        <v>516</v>
      </c>
      <c r="B358" s="10" t="s">
        <v>15</v>
      </c>
      <c r="C358" s="23" t="s">
        <v>518</v>
      </c>
      <c r="D358" s="19" t="s">
        <v>519</v>
      </c>
      <c r="E358" s="1">
        <v>1</v>
      </c>
      <c r="F358" s="15"/>
      <c r="G358" s="14">
        <f>F358*E358</f>
        <v>0</v>
      </c>
    </row>
    <row r="360" spans="1:7" s="3" customFormat="1" x14ac:dyDescent="0.25">
      <c r="C360" s="20" t="s">
        <v>520</v>
      </c>
      <c r="D360" s="9"/>
      <c r="E360" s="2"/>
      <c r="F360" s="12"/>
      <c r="G360" s="12">
        <f>SUM(G352:G358)</f>
        <v>0</v>
      </c>
    </row>
    <row r="361" spans="1:7" s="7" customFormat="1" x14ac:dyDescent="0.25">
      <c r="C361" s="21"/>
      <c r="D361" s="18"/>
      <c r="E361" s="6"/>
      <c r="F361" s="13"/>
      <c r="G361" s="13"/>
    </row>
    <row r="362" spans="1:7" s="5" customFormat="1" x14ac:dyDescent="0.25">
      <c r="A362" s="8" t="s">
        <v>521</v>
      </c>
      <c r="C362" s="22" t="s">
        <v>522</v>
      </c>
      <c r="D362" s="19"/>
      <c r="E362" s="4"/>
      <c r="F362" s="14"/>
      <c r="G362" s="14"/>
    </row>
    <row r="363" spans="1:7" s="5" customFormat="1" x14ac:dyDescent="0.25">
      <c r="A363" s="8" t="s">
        <v>523</v>
      </c>
      <c r="C363" s="22" t="s">
        <v>524</v>
      </c>
      <c r="D363" s="19"/>
      <c r="E363" s="4"/>
      <c r="F363" s="14"/>
      <c r="G363" s="14"/>
    </row>
    <row r="364" spans="1:7" s="5" customFormat="1" x14ac:dyDescent="0.25">
      <c r="A364" s="8" t="s">
        <v>525</v>
      </c>
      <c r="C364" s="22" t="s">
        <v>526</v>
      </c>
      <c r="D364" s="19"/>
      <c r="E364" s="4"/>
      <c r="F364" s="14"/>
      <c r="G364" s="14"/>
    </row>
    <row r="365" spans="1:7" x14ac:dyDescent="0.25">
      <c r="A365" s="10" t="s">
        <v>525</v>
      </c>
      <c r="B365" s="10" t="s">
        <v>157</v>
      </c>
      <c r="C365" s="23" t="s">
        <v>527</v>
      </c>
      <c r="D365" s="19" t="s">
        <v>528</v>
      </c>
      <c r="E365" s="1">
        <v>1</v>
      </c>
      <c r="F365" s="14">
        <v>6500</v>
      </c>
      <c r="G365" s="14">
        <f>F365*E365</f>
        <v>6500</v>
      </c>
    </row>
    <row r="366" spans="1:7" s="5" customFormat="1" x14ac:dyDescent="0.25">
      <c r="A366" s="8" t="s">
        <v>529</v>
      </c>
      <c r="C366" s="22" t="s">
        <v>530</v>
      </c>
      <c r="D366" s="19"/>
      <c r="E366" s="4"/>
      <c r="F366" s="14"/>
      <c r="G366" s="14"/>
    </row>
    <row r="367" spans="1:7" x14ac:dyDescent="0.25">
      <c r="A367" s="10" t="s">
        <v>529</v>
      </c>
      <c r="B367" s="10" t="s">
        <v>15</v>
      </c>
      <c r="C367" s="23" t="s">
        <v>531</v>
      </c>
      <c r="D367" s="19" t="s">
        <v>519</v>
      </c>
      <c r="E367" s="1">
        <v>1</v>
      </c>
      <c r="F367" s="14">
        <v>4350</v>
      </c>
      <c r="G367" s="14">
        <f>F367*E367</f>
        <v>4350</v>
      </c>
    </row>
    <row r="368" spans="1:7" x14ac:dyDescent="0.25">
      <c r="A368" s="10" t="s">
        <v>529</v>
      </c>
      <c r="B368" s="10" t="s">
        <v>48</v>
      </c>
      <c r="C368" s="23" t="s">
        <v>532</v>
      </c>
      <c r="D368" s="19" t="s">
        <v>519</v>
      </c>
      <c r="E368" s="1">
        <v>1</v>
      </c>
      <c r="F368" s="14">
        <v>8860</v>
      </c>
      <c r="G368" s="14">
        <f>F368*E368</f>
        <v>8860</v>
      </c>
    </row>
    <row r="369" spans="1:7" x14ac:dyDescent="0.25">
      <c r="A369" s="10" t="s">
        <v>529</v>
      </c>
      <c r="B369" s="10" t="s">
        <v>153</v>
      </c>
      <c r="C369" s="23" t="s">
        <v>533</v>
      </c>
      <c r="D369" s="19" t="s">
        <v>519</v>
      </c>
      <c r="E369" s="1">
        <v>1</v>
      </c>
      <c r="F369" s="14">
        <v>1870</v>
      </c>
      <c r="G369" s="14">
        <f>F369*E369</f>
        <v>1870</v>
      </c>
    </row>
    <row r="370" spans="1:7" s="5" customFormat="1" x14ac:dyDescent="0.25">
      <c r="A370" s="8" t="s">
        <v>534</v>
      </c>
      <c r="C370" s="22" t="s">
        <v>535</v>
      </c>
      <c r="D370" s="19"/>
      <c r="E370" s="4"/>
      <c r="F370" s="14"/>
      <c r="G370" s="14"/>
    </row>
    <row r="371" spans="1:7" x14ac:dyDescent="0.25">
      <c r="A371" s="10" t="s">
        <v>534</v>
      </c>
      <c r="B371" s="10" t="s">
        <v>15</v>
      </c>
      <c r="C371" s="23" t="s">
        <v>536</v>
      </c>
      <c r="D371" s="19" t="s">
        <v>519</v>
      </c>
      <c r="E371" s="1">
        <v>1</v>
      </c>
      <c r="F371" s="14">
        <v>400</v>
      </c>
      <c r="G371" s="14">
        <f>F371*E371</f>
        <v>400</v>
      </c>
    </row>
    <row r="372" spans="1:7" x14ac:dyDescent="0.25">
      <c r="A372" s="10" t="s">
        <v>534</v>
      </c>
      <c r="B372" s="10" t="s">
        <v>20</v>
      </c>
      <c r="C372" s="23" t="s">
        <v>537</v>
      </c>
      <c r="D372" s="19" t="s">
        <v>519</v>
      </c>
      <c r="E372" s="1">
        <v>1</v>
      </c>
      <c r="F372" s="14">
        <v>750</v>
      </c>
      <c r="G372" s="14">
        <f>F372*E372</f>
        <v>750</v>
      </c>
    </row>
    <row r="373" spans="1:7" x14ac:dyDescent="0.25">
      <c r="A373" s="10" t="s">
        <v>534</v>
      </c>
      <c r="B373" s="10" t="s">
        <v>22</v>
      </c>
      <c r="C373" s="23" t="s">
        <v>538</v>
      </c>
      <c r="D373" s="19" t="s">
        <v>519</v>
      </c>
      <c r="E373" s="1">
        <v>1</v>
      </c>
      <c r="F373" s="14">
        <v>750</v>
      </c>
      <c r="G373" s="14">
        <f>F373*E373</f>
        <v>750</v>
      </c>
    </row>
    <row r="374" spans="1:7" s="5" customFormat="1" x14ac:dyDescent="0.25">
      <c r="A374" s="8" t="s">
        <v>539</v>
      </c>
      <c r="C374" s="22" t="s">
        <v>540</v>
      </c>
      <c r="D374" s="19"/>
      <c r="E374" s="4"/>
      <c r="F374" s="14"/>
      <c r="G374" s="14"/>
    </row>
    <row r="375" spans="1:7" s="5" customFormat="1" x14ac:dyDescent="0.25">
      <c r="A375" s="8" t="s">
        <v>541</v>
      </c>
      <c r="C375" s="22" t="s">
        <v>542</v>
      </c>
      <c r="D375" s="19"/>
      <c r="E375" s="4"/>
      <c r="F375" s="14"/>
      <c r="G375" s="14"/>
    </row>
    <row r="376" spans="1:7" x14ac:dyDescent="0.25">
      <c r="A376" s="10" t="s">
        <v>541</v>
      </c>
      <c r="B376" s="10" t="s">
        <v>15</v>
      </c>
      <c r="C376" s="23" t="s">
        <v>543</v>
      </c>
      <c r="D376" s="19" t="s">
        <v>519</v>
      </c>
      <c r="E376" s="1">
        <v>1</v>
      </c>
      <c r="F376" s="14">
        <v>340</v>
      </c>
      <c r="G376" s="14">
        <f>F376*E376</f>
        <v>340</v>
      </c>
    </row>
    <row r="377" spans="1:7" x14ac:dyDescent="0.25">
      <c r="A377" s="10" t="s">
        <v>541</v>
      </c>
      <c r="B377" s="10" t="s">
        <v>18</v>
      </c>
      <c r="C377" s="23" t="s">
        <v>544</v>
      </c>
      <c r="D377" s="19" t="s">
        <v>519</v>
      </c>
      <c r="E377" s="1">
        <v>1</v>
      </c>
      <c r="F377" s="14">
        <v>450</v>
      </c>
      <c r="G377" s="14">
        <f>F377*E377</f>
        <v>450</v>
      </c>
    </row>
    <row r="378" spans="1:7" x14ac:dyDescent="0.25">
      <c r="A378" s="10" t="s">
        <v>541</v>
      </c>
      <c r="B378" s="10" t="s">
        <v>20</v>
      </c>
      <c r="C378" s="23" t="s">
        <v>545</v>
      </c>
      <c r="D378" s="19" t="s">
        <v>519</v>
      </c>
      <c r="E378" s="1">
        <v>1</v>
      </c>
      <c r="F378" s="14">
        <v>750</v>
      </c>
      <c r="G378" s="14">
        <f>F378*E378</f>
        <v>750</v>
      </c>
    </row>
    <row r="379" spans="1:7" s="5" customFormat="1" x14ac:dyDescent="0.25">
      <c r="A379" s="8" t="s">
        <v>546</v>
      </c>
      <c r="C379" s="22" t="s">
        <v>547</v>
      </c>
      <c r="D379" s="19"/>
      <c r="E379" s="4"/>
      <c r="F379" s="14"/>
      <c r="G379" s="14"/>
    </row>
    <row r="380" spans="1:7" s="5" customFormat="1" x14ac:dyDescent="0.25">
      <c r="A380" s="8" t="s">
        <v>548</v>
      </c>
      <c r="C380" s="22" t="s">
        <v>549</v>
      </c>
      <c r="D380" s="19"/>
      <c r="E380" s="4"/>
      <c r="F380" s="14"/>
      <c r="G380" s="14"/>
    </row>
    <row r="381" spans="1:7" x14ac:dyDescent="0.25">
      <c r="A381" s="10" t="s">
        <v>548</v>
      </c>
      <c r="B381" s="10" t="s">
        <v>15</v>
      </c>
      <c r="C381" s="23" t="s">
        <v>550</v>
      </c>
      <c r="D381" s="19" t="s">
        <v>519</v>
      </c>
      <c r="E381" s="1">
        <v>1</v>
      </c>
      <c r="F381" s="14">
        <v>4320</v>
      </c>
      <c r="G381" s="14">
        <f>F381*E381</f>
        <v>4320</v>
      </c>
    </row>
    <row r="382" spans="1:7" x14ac:dyDescent="0.25">
      <c r="A382" s="10" t="s">
        <v>548</v>
      </c>
      <c r="B382" s="10" t="s">
        <v>157</v>
      </c>
      <c r="C382" s="23" t="s">
        <v>551</v>
      </c>
      <c r="E382" s="1">
        <v>1</v>
      </c>
      <c r="F382" s="14">
        <v>1000</v>
      </c>
      <c r="G382" s="14">
        <f>F382*E382</f>
        <v>1000</v>
      </c>
    </row>
    <row r="383" spans="1:7" x14ac:dyDescent="0.25">
      <c r="A383" s="10" t="s">
        <v>548</v>
      </c>
      <c r="B383" s="10" t="s">
        <v>175</v>
      </c>
      <c r="C383" s="23" t="s">
        <v>552</v>
      </c>
      <c r="D383" s="19" t="s">
        <v>519</v>
      </c>
      <c r="E383" s="1">
        <v>1</v>
      </c>
      <c r="F383" s="14">
        <v>3930</v>
      </c>
      <c r="G383" s="14">
        <f>F383*E383</f>
        <v>3930</v>
      </c>
    </row>
    <row r="384" spans="1:7" s="5" customFormat="1" x14ac:dyDescent="0.25">
      <c r="A384" s="8" t="s">
        <v>553</v>
      </c>
      <c r="C384" s="22" t="s">
        <v>554</v>
      </c>
      <c r="D384" s="19"/>
      <c r="E384" s="4"/>
      <c r="F384" s="14"/>
      <c r="G384" s="14"/>
    </row>
    <row r="385" spans="1:7" s="5" customFormat="1" x14ac:dyDescent="0.25">
      <c r="A385" s="8" t="s">
        <v>555</v>
      </c>
      <c r="C385" s="22" t="s">
        <v>556</v>
      </c>
      <c r="D385" s="19"/>
      <c r="E385" s="4"/>
      <c r="F385" s="14"/>
      <c r="G385" s="14"/>
    </row>
    <row r="386" spans="1:7" x14ac:dyDescent="0.25">
      <c r="A386" s="10" t="s">
        <v>555</v>
      </c>
      <c r="B386" s="10" t="s">
        <v>15</v>
      </c>
      <c r="C386" s="23" t="s">
        <v>557</v>
      </c>
      <c r="D386" s="19" t="s">
        <v>519</v>
      </c>
      <c r="E386" s="1">
        <v>1</v>
      </c>
      <c r="F386" s="14">
        <v>2750</v>
      </c>
      <c r="G386" s="14">
        <f>F386*E386</f>
        <v>2750</v>
      </c>
    </row>
    <row r="387" spans="1:7" x14ac:dyDescent="0.25">
      <c r="A387" s="10" t="s">
        <v>555</v>
      </c>
      <c r="B387" s="10" t="s">
        <v>22</v>
      </c>
      <c r="C387" s="23" t="s">
        <v>558</v>
      </c>
      <c r="D387" s="19" t="s">
        <v>519</v>
      </c>
      <c r="E387" s="1">
        <v>1</v>
      </c>
      <c r="F387" s="14">
        <v>500</v>
      </c>
      <c r="G387" s="14">
        <f>F387*E387</f>
        <v>500</v>
      </c>
    </row>
    <row r="388" spans="1:7" x14ac:dyDescent="0.25">
      <c r="A388" s="10" t="s">
        <v>555</v>
      </c>
      <c r="B388" s="10" t="s">
        <v>48</v>
      </c>
      <c r="C388" s="23" t="s">
        <v>559</v>
      </c>
      <c r="D388" s="19" t="s">
        <v>519</v>
      </c>
      <c r="E388" s="1">
        <v>1</v>
      </c>
      <c r="F388" s="14">
        <v>500</v>
      </c>
      <c r="G388" s="14">
        <f>F388*E388</f>
        <v>500</v>
      </c>
    </row>
    <row r="389" spans="1:7" s="5" customFormat="1" x14ac:dyDescent="0.25">
      <c r="A389" s="8" t="s">
        <v>560</v>
      </c>
      <c r="C389" s="22" t="s">
        <v>561</v>
      </c>
      <c r="D389" s="19"/>
      <c r="E389" s="4"/>
      <c r="F389" s="14"/>
      <c r="G389" s="14"/>
    </row>
    <row r="390" spans="1:7" x14ac:dyDescent="0.25">
      <c r="A390" s="10" t="s">
        <v>560</v>
      </c>
      <c r="B390" s="10" t="s">
        <v>15</v>
      </c>
      <c r="C390" s="23" t="s">
        <v>562</v>
      </c>
      <c r="D390" s="19" t="s">
        <v>519</v>
      </c>
      <c r="E390" s="1">
        <v>1</v>
      </c>
      <c r="F390" s="14">
        <v>2850</v>
      </c>
      <c r="G390" s="14">
        <f>F390*E390</f>
        <v>2850</v>
      </c>
    </row>
    <row r="391" spans="1:7" x14ac:dyDescent="0.25">
      <c r="A391" s="10" t="s">
        <v>560</v>
      </c>
      <c r="B391" s="10" t="s">
        <v>18</v>
      </c>
      <c r="C391" s="23" t="s">
        <v>563</v>
      </c>
      <c r="D391" s="19" t="s">
        <v>519</v>
      </c>
      <c r="E391" s="1">
        <v>1</v>
      </c>
      <c r="F391" s="14">
        <v>1850</v>
      </c>
      <c r="G391" s="14">
        <f>F391*E391</f>
        <v>1850</v>
      </c>
    </row>
    <row r="392" spans="1:7" s="5" customFormat="1" x14ac:dyDescent="0.25">
      <c r="A392" s="8" t="s">
        <v>564</v>
      </c>
      <c r="C392" s="22" t="s">
        <v>565</v>
      </c>
      <c r="D392" s="19"/>
      <c r="E392" s="4"/>
      <c r="F392" s="14"/>
      <c r="G392" s="14"/>
    </row>
    <row r="393" spans="1:7" s="5" customFormat="1" x14ac:dyDescent="0.25">
      <c r="A393" s="8" t="s">
        <v>566</v>
      </c>
      <c r="C393" s="22" t="s">
        <v>567</v>
      </c>
      <c r="D393" s="19"/>
      <c r="E393" s="4"/>
      <c r="F393" s="14"/>
      <c r="G393" s="14"/>
    </row>
    <row r="394" spans="1:7" ht="30" x14ac:dyDescent="0.25">
      <c r="A394" s="10" t="s">
        <v>566</v>
      </c>
      <c r="B394" s="10" t="s">
        <v>15</v>
      </c>
      <c r="C394" s="23" t="s">
        <v>568</v>
      </c>
      <c r="D394" s="19" t="s">
        <v>519</v>
      </c>
      <c r="E394" s="1">
        <v>1</v>
      </c>
      <c r="F394" s="14">
        <v>10500</v>
      </c>
      <c r="G394" s="14">
        <f>F394*E394</f>
        <v>10500</v>
      </c>
    </row>
    <row r="395" spans="1:7" s="5" customFormat="1" x14ac:dyDescent="0.25">
      <c r="A395" s="8" t="s">
        <v>569</v>
      </c>
      <c r="C395" s="22" t="s">
        <v>570</v>
      </c>
      <c r="D395" s="19"/>
      <c r="E395" s="4"/>
      <c r="F395" s="14"/>
      <c r="G395" s="14"/>
    </row>
    <row r="396" spans="1:7" s="5" customFormat="1" x14ac:dyDescent="0.25">
      <c r="A396" s="8" t="s">
        <v>571</v>
      </c>
      <c r="C396" s="22" t="s">
        <v>572</v>
      </c>
      <c r="D396" s="19"/>
      <c r="E396" s="4"/>
      <c r="F396" s="14"/>
      <c r="G396" s="14"/>
    </row>
    <row r="397" spans="1:7" x14ac:dyDescent="0.25">
      <c r="A397" s="10" t="s">
        <v>571</v>
      </c>
      <c r="B397" s="10" t="s">
        <v>153</v>
      </c>
      <c r="C397" s="23" t="s">
        <v>573</v>
      </c>
      <c r="D397" s="19" t="s">
        <v>519</v>
      </c>
      <c r="E397" s="1">
        <v>1</v>
      </c>
      <c r="F397" s="14">
        <v>850</v>
      </c>
      <c r="G397" s="14">
        <f>F397*E397</f>
        <v>850</v>
      </c>
    </row>
    <row r="398" spans="1:7" s="5" customFormat="1" x14ac:dyDescent="0.25">
      <c r="A398" s="8" t="s">
        <v>574</v>
      </c>
      <c r="C398" s="22" t="s">
        <v>575</v>
      </c>
      <c r="D398" s="19"/>
      <c r="E398" s="4"/>
      <c r="F398" s="14"/>
      <c r="G398" s="14"/>
    </row>
    <row r="399" spans="1:7" s="5" customFormat="1" x14ac:dyDescent="0.25">
      <c r="A399" s="8" t="s">
        <v>576</v>
      </c>
      <c r="C399" s="22" t="s">
        <v>577</v>
      </c>
      <c r="D399" s="19"/>
      <c r="E399" s="4"/>
      <c r="F399" s="14"/>
      <c r="G399" s="14"/>
    </row>
    <row r="400" spans="1:7" x14ac:dyDescent="0.25">
      <c r="A400" s="10" t="s">
        <v>576</v>
      </c>
      <c r="B400" s="10" t="s">
        <v>15</v>
      </c>
      <c r="C400" s="23" t="s">
        <v>578</v>
      </c>
      <c r="D400" s="19" t="s">
        <v>519</v>
      </c>
      <c r="E400" s="1">
        <v>1</v>
      </c>
      <c r="F400" s="14">
        <v>1500</v>
      </c>
      <c r="G400" s="14">
        <f>F400*E400</f>
        <v>1500</v>
      </c>
    </row>
    <row r="401" spans="1:7" s="5" customFormat="1" x14ac:dyDescent="0.25">
      <c r="A401" s="8" t="s">
        <v>579</v>
      </c>
      <c r="C401" s="22" t="s">
        <v>580</v>
      </c>
      <c r="D401" s="19"/>
      <c r="E401" s="4"/>
      <c r="F401" s="14"/>
      <c r="G401" s="14"/>
    </row>
    <row r="402" spans="1:7" s="5" customFormat="1" x14ac:dyDescent="0.25">
      <c r="A402" s="8" t="s">
        <v>581</v>
      </c>
      <c r="C402" s="22" t="s">
        <v>582</v>
      </c>
      <c r="D402" s="19"/>
      <c r="E402" s="4"/>
      <c r="F402" s="14"/>
      <c r="G402" s="14"/>
    </row>
    <row r="403" spans="1:7" x14ac:dyDescent="0.25">
      <c r="A403" s="10" t="s">
        <v>581</v>
      </c>
      <c r="B403" s="10" t="s">
        <v>15</v>
      </c>
      <c r="C403" s="23" t="s">
        <v>583</v>
      </c>
      <c r="D403" s="19" t="s">
        <v>519</v>
      </c>
      <c r="E403" s="1">
        <v>1</v>
      </c>
      <c r="F403" s="14">
        <v>40</v>
      </c>
      <c r="G403" s="14">
        <f>F403*E403</f>
        <v>40</v>
      </c>
    </row>
    <row r="404" spans="1:7" s="5" customFormat="1" x14ac:dyDescent="0.25">
      <c r="A404" s="8" t="s">
        <v>584</v>
      </c>
      <c r="C404" s="22" t="s">
        <v>585</v>
      </c>
      <c r="D404" s="19"/>
      <c r="E404" s="4"/>
      <c r="F404" s="14"/>
      <c r="G404" s="14"/>
    </row>
    <row r="405" spans="1:7" x14ac:dyDescent="0.25">
      <c r="A405" s="10" t="s">
        <v>584</v>
      </c>
      <c r="B405" s="10" t="s">
        <v>15</v>
      </c>
      <c r="C405" s="23" t="s">
        <v>586</v>
      </c>
    </row>
    <row r="406" spans="1:7" x14ac:dyDescent="0.25">
      <c r="A406" s="10" t="s">
        <v>584</v>
      </c>
      <c r="B406" s="10" t="s">
        <v>64</v>
      </c>
      <c r="C406" s="23" t="s">
        <v>587</v>
      </c>
      <c r="D406" s="19" t="s">
        <v>519</v>
      </c>
      <c r="E406" s="1">
        <v>1</v>
      </c>
      <c r="F406" s="14">
        <v>60</v>
      </c>
      <c r="G406" s="14">
        <f>F406*E406</f>
        <v>60</v>
      </c>
    </row>
    <row r="407" spans="1:7" x14ac:dyDescent="0.25">
      <c r="A407" s="10" t="s">
        <v>584</v>
      </c>
      <c r="B407" s="10" t="s">
        <v>42</v>
      </c>
      <c r="C407" s="23" t="s">
        <v>588</v>
      </c>
      <c r="D407" s="19" t="s">
        <v>519</v>
      </c>
      <c r="E407" s="1">
        <v>1</v>
      </c>
      <c r="F407" s="14">
        <v>150</v>
      </c>
      <c r="G407" s="14">
        <f>F407*E407</f>
        <v>150</v>
      </c>
    </row>
    <row r="408" spans="1:7" s="5" customFormat="1" x14ac:dyDescent="0.25">
      <c r="A408" s="8" t="s">
        <v>589</v>
      </c>
      <c r="C408" s="22" t="s">
        <v>590</v>
      </c>
      <c r="D408" s="19"/>
      <c r="E408" s="4"/>
      <c r="F408" s="14"/>
      <c r="G408" s="14"/>
    </row>
    <row r="409" spans="1:7" s="5" customFormat="1" x14ac:dyDescent="0.25">
      <c r="A409" s="8" t="s">
        <v>591</v>
      </c>
      <c r="C409" s="22" t="s">
        <v>592</v>
      </c>
      <c r="D409" s="19"/>
      <c r="E409" s="4"/>
      <c r="F409" s="14"/>
      <c r="G409" s="14"/>
    </row>
    <row r="410" spans="1:7" x14ac:dyDescent="0.25">
      <c r="A410" s="10" t="s">
        <v>591</v>
      </c>
      <c r="B410" s="10" t="s">
        <v>15</v>
      </c>
      <c r="C410" s="23" t="s">
        <v>593</v>
      </c>
      <c r="D410" s="19" t="s">
        <v>519</v>
      </c>
      <c r="E410" s="1">
        <v>1</v>
      </c>
      <c r="F410" s="14">
        <v>1050</v>
      </c>
      <c r="G410" s="14">
        <f>F410*E410</f>
        <v>1050</v>
      </c>
    </row>
    <row r="411" spans="1:7" s="5" customFormat="1" x14ac:dyDescent="0.25">
      <c r="A411" s="8" t="s">
        <v>594</v>
      </c>
      <c r="C411" s="22" t="s">
        <v>595</v>
      </c>
      <c r="D411" s="19"/>
      <c r="E411" s="4"/>
      <c r="F411" s="14"/>
      <c r="G411" s="14"/>
    </row>
    <row r="412" spans="1:7" x14ac:dyDescent="0.25">
      <c r="A412" s="10" t="s">
        <v>594</v>
      </c>
      <c r="B412" s="10" t="s">
        <v>15</v>
      </c>
      <c r="C412" s="23" t="s">
        <v>596</v>
      </c>
      <c r="D412" s="19" t="s">
        <v>519</v>
      </c>
      <c r="E412" s="1">
        <v>1</v>
      </c>
      <c r="F412" s="14">
        <v>2750</v>
      </c>
      <c r="G412" s="14">
        <f>F412*E412</f>
        <v>2750</v>
      </c>
    </row>
    <row r="413" spans="1:7" s="5" customFormat="1" x14ac:dyDescent="0.25">
      <c r="A413" s="8" t="s">
        <v>597</v>
      </c>
      <c r="C413" s="22" t="s">
        <v>598</v>
      </c>
      <c r="D413" s="19"/>
      <c r="E413" s="4"/>
      <c r="F413" s="14"/>
      <c r="G413" s="14"/>
    </row>
    <row r="414" spans="1:7" ht="30" x14ac:dyDescent="0.25">
      <c r="A414" s="10" t="s">
        <v>597</v>
      </c>
      <c r="B414" s="10" t="s">
        <v>15</v>
      </c>
      <c r="C414" s="23" t="s">
        <v>599</v>
      </c>
      <c r="D414" s="19" t="s">
        <v>519</v>
      </c>
      <c r="E414" s="1">
        <v>1</v>
      </c>
      <c r="F414" s="14">
        <v>750</v>
      </c>
      <c r="G414" s="14">
        <f>F414*E414</f>
        <v>750</v>
      </c>
    </row>
    <row r="415" spans="1:7" s="5" customFormat="1" x14ac:dyDescent="0.25">
      <c r="A415" s="8" t="s">
        <v>600</v>
      </c>
      <c r="C415" s="22" t="s">
        <v>601</v>
      </c>
      <c r="D415" s="19"/>
      <c r="E415" s="4"/>
      <c r="F415" s="14"/>
      <c r="G415" s="14"/>
    </row>
    <row r="416" spans="1:7" x14ac:dyDescent="0.25">
      <c r="A416" s="10" t="s">
        <v>600</v>
      </c>
      <c r="B416" s="10" t="s">
        <v>15</v>
      </c>
      <c r="C416" s="23" t="s">
        <v>601</v>
      </c>
      <c r="D416" s="19" t="s">
        <v>519</v>
      </c>
      <c r="E416" s="1">
        <v>1</v>
      </c>
      <c r="F416" s="14">
        <v>2500</v>
      </c>
      <c r="G416" s="14">
        <f>F416*E416</f>
        <v>2500</v>
      </c>
    </row>
    <row r="417" spans="1:7" s="5" customFormat="1" ht="30" x14ac:dyDescent="0.25">
      <c r="A417" s="8" t="s">
        <v>602</v>
      </c>
      <c r="C417" s="22" t="s">
        <v>603</v>
      </c>
      <c r="D417" s="19"/>
      <c r="E417" s="4"/>
      <c r="F417" s="14"/>
      <c r="G417" s="14"/>
    </row>
    <row r="418" spans="1:7" s="5" customFormat="1" x14ac:dyDescent="0.25">
      <c r="A418" s="8" t="s">
        <v>604</v>
      </c>
      <c r="C418" s="22" t="s">
        <v>605</v>
      </c>
      <c r="D418" s="19"/>
      <c r="E418" s="4"/>
      <c r="F418" s="14"/>
      <c r="G418" s="14"/>
    </row>
    <row r="419" spans="1:7" x14ac:dyDescent="0.25">
      <c r="A419" s="10" t="s">
        <v>604</v>
      </c>
      <c r="B419" s="10" t="s">
        <v>15</v>
      </c>
      <c r="C419" s="23" t="s">
        <v>606</v>
      </c>
      <c r="D419" s="19" t="s">
        <v>519</v>
      </c>
      <c r="E419" s="1">
        <v>1</v>
      </c>
      <c r="F419" s="14">
        <v>5300</v>
      </c>
      <c r="G419" s="14">
        <f>F419*E419</f>
        <v>5300</v>
      </c>
    </row>
    <row r="420" spans="1:7" x14ac:dyDescent="0.25">
      <c r="A420" s="10" t="s">
        <v>604</v>
      </c>
      <c r="B420" s="10" t="s">
        <v>18</v>
      </c>
      <c r="C420" s="23" t="s">
        <v>607</v>
      </c>
      <c r="D420" s="19" t="s">
        <v>519</v>
      </c>
      <c r="E420" s="1">
        <v>1</v>
      </c>
      <c r="F420" s="14">
        <v>400</v>
      </c>
      <c r="G420" s="14">
        <f>F420*E420</f>
        <v>400</v>
      </c>
    </row>
    <row r="421" spans="1:7" s="5" customFormat="1" x14ac:dyDescent="0.25">
      <c r="A421" s="8" t="s">
        <v>608</v>
      </c>
      <c r="C421" s="22" t="s">
        <v>609</v>
      </c>
      <c r="D421" s="19"/>
      <c r="E421" s="4"/>
      <c r="F421" s="14"/>
      <c r="G421" s="14"/>
    </row>
    <row r="422" spans="1:7" x14ac:dyDescent="0.25">
      <c r="A422" s="10" t="s">
        <v>608</v>
      </c>
      <c r="B422" s="10" t="s">
        <v>15</v>
      </c>
      <c r="C422" s="23" t="s">
        <v>610</v>
      </c>
      <c r="D422" s="19" t="s">
        <v>519</v>
      </c>
      <c r="E422" s="1">
        <v>1</v>
      </c>
      <c r="F422" s="14">
        <v>2750</v>
      </c>
      <c r="G422" s="14">
        <f>F422*E422</f>
        <v>2750</v>
      </c>
    </row>
    <row r="423" spans="1:7" x14ac:dyDescent="0.25">
      <c r="A423" s="10" t="s">
        <v>608</v>
      </c>
      <c r="B423" s="10" t="s">
        <v>18</v>
      </c>
      <c r="C423" s="23" t="s">
        <v>611</v>
      </c>
      <c r="D423" s="19" t="s">
        <v>519</v>
      </c>
      <c r="E423" s="1">
        <v>1</v>
      </c>
      <c r="F423" s="14">
        <v>350</v>
      </c>
      <c r="G423" s="14">
        <f>F423*E423</f>
        <v>350</v>
      </c>
    </row>
    <row r="424" spans="1:7" s="5" customFormat="1" x14ac:dyDescent="0.25">
      <c r="A424" s="8" t="s">
        <v>612</v>
      </c>
      <c r="C424" s="22" t="s">
        <v>613</v>
      </c>
      <c r="D424" s="19"/>
      <c r="E424" s="4"/>
      <c r="F424" s="14"/>
      <c r="G424" s="14"/>
    </row>
    <row r="425" spans="1:7" x14ac:dyDescent="0.25">
      <c r="A425" s="10" t="s">
        <v>612</v>
      </c>
      <c r="B425" s="10" t="s">
        <v>15</v>
      </c>
      <c r="C425" s="23" t="s">
        <v>614</v>
      </c>
      <c r="D425" s="19" t="s">
        <v>519</v>
      </c>
      <c r="E425" s="1">
        <v>1</v>
      </c>
      <c r="F425" s="14">
        <v>1850</v>
      </c>
      <c r="G425" s="14">
        <f>F425*E425</f>
        <v>1850</v>
      </c>
    </row>
    <row r="426" spans="1:7" s="5" customFormat="1" ht="30" x14ac:dyDescent="0.25">
      <c r="A426" s="8" t="s">
        <v>615</v>
      </c>
      <c r="C426" s="22" t="s">
        <v>616</v>
      </c>
      <c r="D426" s="19"/>
      <c r="E426" s="4"/>
      <c r="F426" s="14"/>
      <c r="G426" s="14"/>
    </row>
    <row r="427" spans="1:7" x14ac:dyDescent="0.25">
      <c r="A427" s="10" t="s">
        <v>615</v>
      </c>
      <c r="B427" s="10" t="s">
        <v>15</v>
      </c>
      <c r="C427" s="23" t="s">
        <v>617</v>
      </c>
      <c r="D427" s="19" t="s">
        <v>519</v>
      </c>
      <c r="E427" s="1">
        <v>1</v>
      </c>
      <c r="F427" s="14">
        <v>2500</v>
      </c>
      <c r="G427" s="14">
        <f>F427*E427</f>
        <v>2500</v>
      </c>
    </row>
    <row r="428" spans="1:7" s="5" customFormat="1" x14ac:dyDescent="0.25">
      <c r="A428" s="8" t="s">
        <v>618</v>
      </c>
      <c r="C428" s="22" t="s">
        <v>619</v>
      </c>
      <c r="D428" s="19"/>
      <c r="E428" s="4"/>
      <c r="F428" s="14"/>
      <c r="G428" s="14"/>
    </row>
    <row r="429" spans="1:7" ht="30" x14ac:dyDescent="0.25">
      <c r="A429" s="10" t="s">
        <v>618</v>
      </c>
      <c r="B429" s="10" t="s">
        <v>15</v>
      </c>
      <c r="C429" s="23" t="s">
        <v>620</v>
      </c>
      <c r="D429" s="19" t="s">
        <v>519</v>
      </c>
      <c r="E429" s="1">
        <v>1</v>
      </c>
      <c r="F429" s="14">
        <v>750</v>
      </c>
      <c r="G429" s="14">
        <f>F429*E429</f>
        <v>750</v>
      </c>
    </row>
    <row r="430" spans="1:7" s="5" customFormat="1" x14ac:dyDescent="0.25">
      <c r="A430" s="8" t="s">
        <v>621</v>
      </c>
      <c r="C430" s="22" t="s">
        <v>622</v>
      </c>
      <c r="D430" s="19"/>
      <c r="E430" s="4"/>
      <c r="F430" s="14"/>
      <c r="G430" s="14"/>
    </row>
    <row r="431" spans="1:7" s="5" customFormat="1" x14ac:dyDescent="0.25">
      <c r="A431" s="8" t="s">
        <v>623</v>
      </c>
      <c r="C431" s="22" t="s">
        <v>624</v>
      </c>
      <c r="D431" s="19"/>
      <c r="E431" s="4"/>
      <c r="F431" s="14"/>
      <c r="G431" s="14"/>
    </row>
    <row r="432" spans="1:7" x14ac:dyDescent="0.25">
      <c r="A432" s="10" t="s">
        <v>623</v>
      </c>
      <c r="B432" s="10" t="s">
        <v>15</v>
      </c>
      <c r="C432" s="23" t="s">
        <v>625</v>
      </c>
      <c r="D432" s="19" t="s">
        <v>519</v>
      </c>
      <c r="E432" s="1">
        <v>1</v>
      </c>
      <c r="F432" s="14">
        <v>1825</v>
      </c>
      <c r="G432" s="14">
        <f>F432*E432</f>
        <v>1825</v>
      </c>
    </row>
    <row r="434" spans="3:7" s="3" customFormat="1" x14ac:dyDescent="0.25">
      <c r="C434" s="20" t="s">
        <v>626</v>
      </c>
      <c r="D434" s="9"/>
      <c r="E434" s="2"/>
      <c r="F434" s="12"/>
      <c r="G434" s="12">
        <f>SUM(G362:G432)</f>
        <v>78595</v>
      </c>
    </row>
    <row r="435" spans="3:7" s="7" customFormat="1" x14ac:dyDescent="0.25">
      <c r="C435" s="21"/>
      <c r="D435" s="18"/>
      <c r="E435" s="6"/>
      <c r="F435" s="13"/>
      <c r="G435" s="1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offerta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</dc:creator>
  <cp:lastModifiedBy>Sabine Psaier</cp:lastModifiedBy>
  <dcterms:created xsi:type="dcterms:W3CDTF">2014-02-10T13:03:25Z</dcterms:created>
  <dcterms:modified xsi:type="dcterms:W3CDTF">2014-02-11T12:55:02Z</dcterms:modified>
</cp:coreProperties>
</file>