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pedoth\Desktop\"/>
    </mc:Choice>
  </mc:AlternateContent>
  <workbookProtection workbookAlgorithmName="SHA-512" workbookHashValue="a+uyzNOJFkW3hRWAvh4bz7omHwSvOV0vZpSZPAiAjI7UckOznuWv/03WYp6ci+qem3GILno5M2xsBWoO+e/XIA==" workbookSaltValue="t7MAnxupm/W6SW5HKEsrXQ==" workbookSpinCount="100000" lockStructure="1"/>
  <bookViews>
    <workbookView xWindow="0" yWindow="0" windowWidth="14400" windowHeight="11010" activeTab="1"/>
  </bookViews>
  <sheets>
    <sheet name="ANLAGE A" sheetId="5" r:id="rId1"/>
    <sheet name="ALLEGATO A" sheetId="6" r:id="rId2"/>
  </sheets>
  <definedNames>
    <definedName name="_xlnm.Print_Area" localSheetId="0">'ANLAGE A'!$A$1:$E$117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1" i="5" l="1"/>
  <c r="B117" i="6"/>
  <c r="B101" i="6"/>
  <c r="B104" i="6" s="1"/>
  <c r="E39" i="6"/>
  <c r="E39" i="5" l="1"/>
  <c r="B104" i="5" s="1"/>
  <c r="B117" i="5" l="1"/>
</calcChain>
</file>

<file path=xl/sharedStrings.xml><?xml version="1.0" encoding="utf-8"?>
<sst xmlns="http://schemas.openxmlformats.org/spreadsheetml/2006/main" count="366" uniqueCount="256">
  <si>
    <t>1 km</t>
  </si>
  <si>
    <t xml:space="preserve">LANA </t>
  </si>
  <si>
    <t xml:space="preserve">1 km </t>
  </si>
  <si>
    <t>2 km</t>
  </si>
  <si>
    <t xml:space="preserve">2 km </t>
  </si>
  <si>
    <t>1,5 km</t>
  </si>
  <si>
    <t>3 km</t>
  </si>
  <si>
    <t>5 km</t>
  </si>
  <si>
    <t>6 km</t>
  </si>
  <si>
    <t xml:space="preserve">(Possono essere i medesimi esercizi di Tabella 1 e 2) </t>
  </si>
  <si>
    <t>VANDOIES - VINTL</t>
  </si>
  <si>
    <t xml:space="preserve">Almeno un convenzionato da individuare in uno a scelta  dei seguenti comuni: </t>
  </si>
  <si>
    <t>ANLAGE A</t>
  </si>
  <si>
    <t>Maximale Entfernung zu den Arbeitssitzen</t>
  </si>
  <si>
    <t>BOZEN</t>
  </si>
  <si>
    <t>UNTERLEITACH  24 / KARDAUN</t>
  </si>
  <si>
    <t>KANONIKUS-MICHAEL-GAMPER-STRASSE 9</t>
  </si>
  <si>
    <t xml:space="preserve">CLAUDIA-AUGUSTA-STRASSE 161                                               </t>
  </si>
  <si>
    <t>ZWÖLFMALGREIENER STRASSE 8</t>
  </si>
  <si>
    <t>LINKES EISACKUFER 45</t>
  </si>
  <si>
    <t>RECHTES EISACKUFER 25</t>
  </si>
  <si>
    <t xml:space="preserve">JOSEF-RESSEL-STRASSE  2                                                </t>
  </si>
  <si>
    <t>FREIHEITSSTRASSE</t>
  </si>
  <si>
    <t>MERAN</t>
  </si>
  <si>
    <t>FREIHEITSSTRASSE 59</t>
  </si>
  <si>
    <t>LAURIN-STRASSE 1</t>
  </si>
  <si>
    <t>MAX-VALIER-STRASSE 3B</t>
  </si>
  <si>
    <t>POSTGRANZSTRASSE 6</t>
  </si>
  <si>
    <t>GAMPENSTRASSE 13</t>
  </si>
  <si>
    <t>ULTEN</t>
  </si>
  <si>
    <t>KUPPELWIES/ST. WALBURG</t>
  </si>
  <si>
    <t>KASTELBELL-TSCHARS</t>
  </si>
  <si>
    <t>SANDWEG 8</t>
  </si>
  <si>
    <t>MALS</t>
  </si>
  <si>
    <t>STAATSSTRASSE 63</t>
  </si>
  <si>
    <t>LAAS</t>
  </si>
  <si>
    <t>SCHIESSSTANDWEG 13</t>
  </si>
  <si>
    <t>NATURNS</t>
  </si>
  <si>
    <t xml:space="preserve">KUGELGASSE 1                                                            </t>
  </si>
  <si>
    <t>ST. VALENTIN AUF DER HAIDE</t>
  </si>
  <si>
    <t>KASCHONSTRASSE 33</t>
  </si>
  <si>
    <t>SCHLANDERS</t>
  </si>
  <si>
    <t>HAUPTSTRASSE 120</t>
  </si>
  <si>
    <t>BRIXEN</t>
  </si>
  <si>
    <t>RIENZDAMM 54</t>
  </si>
  <si>
    <t xml:space="preserve">KLAUSEN </t>
  </si>
  <si>
    <t>GRIES 10</t>
  </si>
  <si>
    <t>ST. ULRICH</t>
  </si>
  <si>
    <t>STR. PROMENADE 2</t>
  </si>
  <si>
    <t>BRUNECK</t>
  </si>
  <si>
    <t>JOHANN-GEORG-MAHL 14</t>
  </si>
  <si>
    <t>SEXTEN</t>
  </si>
  <si>
    <t>ANDERTERSTRASSE 20</t>
  </si>
  <si>
    <t>OLANG</t>
  </si>
  <si>
    <t>STAUSEESTRASSE 3</t>
  </si>
  <si>
    <t>SAND IN TAUFERS</t>
  </si>
  <si>
    <t>GRIESWEG/MÜHLEN IN TAUFERS</t>
  </si>
  <si>
    <t>CORVARA</t>
  </si>
  <si>
    <t>RÜ TORT STRASSE 39</t>
  </si>
  <si>
    <t>AUER</t>
  </si>
  <si>
    <t>WASSERFALLSTRASSE 38</t>
  </si>
  <si>
    <t>HAUPTSTRASSE</t>
  </si>
  <si>
    <t>SANTHEIN</t>
  </si>
  <si>
    <t>ORTSCHAFT BUNDSCHEN</t>
  </si>
  <si>
    <t>BARBIAN</t>
  </si>
  <si>
    <t>BRENNERSTRASSE 5</t>
  </si>
  <si>
    <t>PFISCH</t>
  </si>
  <si>
    <t>WIESEN GEIERWEG 79/A</t>
  </si>
  <si>
    <t>VERTRAGSGEBUNDENE
 BETRIEBE INSGESAMT</t>
  </si>
  <si>
    <t>Vertragsgebundene Betriebe aufgrund der maximalen Entfernung und für jede Gemeinde INSGESAMT</t>
  </si>
  <si>
    <t>"Vertragsgebundene Betriebe" des Netzwerks der Mensadienste "mit Essensgutschein" INSGESAMT</t>
  </si>
  <si>
    <t>ALDEIN</t>
  </si>
  <si>
    <t>EPPAN A.D.W.</t>
  </si>
  <si>
    <t>HAFLING</t>
  </si>
  <si>
    <t>ABTEI</t>
  </si>
  <si>
    <t>PRAGS</t>
  </si>
  <si>
    <t>BRENNER</t>
  </si>
  <si>
    <t>KALTERN A.D.W.</t>
  </si>
  <si>
    <t>FREIENFELD</t>
  </si>
  <si>
    <t>KASTELRUTH</t>
  </si>
  <si>
    <t>NEUMARKT</t>
  </si>
  <si>
    <t>VÖLS AM SCHLERN</t>
  </si>
  <si>
    <t>GAIS</t>
  </si>
  <si>
    <t>WENGEN</t>
  </si>
  <si>
    <t>LATSCH</t>
  </si>
  <si>
    <t>LEIFERS</t>
  </si>
  <si>
    <t>ENNEBERG</t>
  </si>
  <si>
    <t>MARLING</t>
  </si>
  <si>
    <t>MARTELL</t>
  </si>
  <si>
    <t>WELSBERG TAISTEN</t>
  </si>
  <si>
    <t>MONTAN</t>
  </si>
  <si>
    <t>WELSCHNOFEN</t>
  </si>
  <si>
    <t>DEUTSCHNOFEN</t>
  </si>
  <si>
    <t>PARTSCHINS</t>
  </si>
  <si>
    <t>RATSCHINGS</t>
  </si>
  <si>
    <t>RASEN ANTHOLZ</t>
  </si>
  <si>
    <t>RITTEN</t>
  </si>
  <si>
    <t>MUEHLBACH</t>
  </si>
  <si>
    <t>SALURN</t>
  </si>
  <si>
    <t>INNICHEN</t>
  </si>
  <si>
    <t>GARGAZON</t>
  </si>
  <si>
    <t>BURGSTALL</t>
  </si>
  <si>
    <t>JENESIEN</t>
  </si>
  <si>
    <t>ST. LORENZEN</t>
  </si>
  <si>
    <t>ST. MARTIN IN THURN</t>
  </si>
  <si>
    <t>ST. MARTIN IN PASSEIER</t>
  </si>
  <si>
    <t>ST. PANKRAZ</t>
  </si>
  <si>
    <t>SCHENNA</t>
  </si>
  <si>
    <t>MÜHLWALD</t>
  </si>
  <si>
    <t>WOLKENSTEIN IN GRÖDEN</t>
  </si>
  <si>
    <t>SCHNALS</t>
  </si>
  <si>
    <t>TERENTEN</t>
  </si>
  <si>
    <t>TIROL</t>
  </si>
  <si>
    <t>TRUDEN</t>
  </si>
  <si>
    <t>AHRNTAL</t>
  </si>
  <si>
    <t>VÖRAN</t>
  </si>
  <si>
    <t>GSIES</t>
  </si>
  <si>
    <t>VILLANDERS</t>
  </si>
  <si>
    <t>FELDTHURNS</t>
  </si>
  <si>
    <t>STERZING</t>
  </si>
  <si>
    <t>MÖLTEN</t>
  </si>
  <si>
    <t>TOBLACH</t>
  </si>
  <si>
    <t>TERLAN</t>
  </si>
  <si>
    <t>PLZ</t>
  </si>
  <si>
    <t>GEMEINDE</t>
  </si>
  <si>
    <t>ADRESSE</t>
  </si>
  <si>
    <t>MAXIMALE ENTFERNUNG DER VERTRAGSGEBUNDENEN BETRIEBE ZU DEN ADRESSEN (FALLS ANGEGEBEN)</t>
  </si>
  <si>
    <t>MINDESTANZAHL VON VERTRAGSGEBUNDENEN BETRIEBE, DIE ZUR VERFÜGUNG ZU STELLEN SIND</t>
  </si>
  <si>
    <t xml:space="preserve">ALLEGATO A </t>
  </si>
  <si>
    <t>Tabella 1: Esercizi Convenzionati nell'ambito della rete per Servizio di Ristorazione a Convenzione</t>
  </si>
  <si>
    <t>Dislocazione in base a distanza massima dalle sedi di lavoro</t>
  </si>
  <si>
    <t>CAP</t>
  </si>
  <si>
    <t>COMUNE</t>
  </si>
  <si>
    <t>INDIRIZZO</t>
  </si>
  <si>
    <t xml:space="preserve">DISTANZA MASSIMA DISLOCAZIONE ESERCIZI CONVENZIONATI RISPETTO ALL'INDIRIZZO OVE INDICATO </t>
  </si>
  <si>
    <t>NUMERO MINIMO LOCALI CONVENZIONATI DA METTERE A DISPOSIZIONE</t>
  </si>
  <si>
    <t xml:space="preserve"> BOLZANO - BOZEN</t>
  </si>
  <si>
    <t xml:space="preserve"> COSTA DI SOTTO 24/CARDANO</t>
  </si>
  <si>
    <t>VIA CAN.M.GAMPER 9</t>
  </si>
  <si>
    <t>VIA CL. AUGUSTA 161</t>
  </si>
  <si>
    <t>VIA DODICIVILLE 8</t>
  </si>
  <si>
    <t>VIA LUNGO ISARCO SX 45</t>
  </si>
  <si>
    <t>VIA L. ISARCO DX 25</t>
  </si>
  <si>
    <t>VIA RESSEL 2</t>
  </si>
  <si>
    <t>CORSO LIBERTA'</t>
  </si>
  <si>
    <t xml:space="preserve"> MERANO - MERAN</t>
  </si>
  <si>
    <t>CORSO LIBERTA' 59</t>
  </si>
  <si>
    <t xml:space="preserve"> VIA LAURIN 1</t>
  </si>
  <si>
    <t>VIA MAX VALIER 3B</t>
  </si>
  <si>
    <t>VIA POSTGRANZ 6</t>
  </si>
  <si>
    <t>VIA PALADE 13</t>
  </si>
  <si>
    <t>ULTIMO - ULTEN</t>
  </si>
  <si>
    <t>LOC.PRACUPOLA/S.VALBURGA</t>
  </si>
  <si>
    <t>CASTELBELLO CIARDES - KASTELBELL-TSCHARS</t>
  </si>
  <si>
    <t>VIA DELLA RENA 8</t>
  </si>
  <si>
    <t>MALLES-MALS</t>
  </si>
  <si>
    <t>Via NAZIONALE 63</t>
  </si>
  <si>
    <t>LASA - LAAS</t>
  </si>
  <si>
    <t>VIA AL BERSAGLIO 13</t>
  </si>
  <si>
    <t>NATURNO - NATURN</t>
  </si>
  <si>
    <t xml:space="preserve"> VIA BOCCE 1</t>
  </si>
  <si>
    <t>SAN VALENTINO ALLA MUTA - HEIDERSEE (CURON VENOSTA -GRAUN IN WINGSCHAU)</t>
  </si>
  <si>
    <t>VIA CASONI 33</t>
  </si>
  <si>
    <t>SILANDRO - SCHLANDERS</t>
  </si>
  <si>
    <t>VIA PRINCIPALE 120</t>
  </si>
  <si>
    <t>BRESSANONE - BRIXEN</t>
  </si>
  <si>
    <t>VIA LUNGO RIENZA 54</t>
  </si>
  <si>
    <t xml:space="preserve">CHIUSA - KLAUSEN </t>
  </si>
  <si>
    <t xml:space="preserve"> FRAZIONE GRIES 10</t>
  </si>
  <si>
    <t>ORTISEI - ST ULRICH</t>
  </si>
  <si>
    <t>VIA PROMENADE 2</t>
  </si>
  <si>
    <t>BRUNICO - BRUNECK</t>
  </si>
  <si>
    <t xml:space="preserve"> VIA JOHANN GEORG MAHL 14</t>
  </si>
  <si>
    <t>SESTO PUSTERIA - SEXTEN</t>
  </si>
  <si>
    <t>VIA ANDERTER 20</t>
  </si>
  <si>
    <t>VALDAORA - OLANG</t>
  </si>
  <si>
    <t>VIA DIGA 3</t>
  </si>
  <si>
    <t>CAMPO TURES - SAND IN TAUFERS</t>
  </si>
  <si>
    <t>VIA GRIES/MOLINI DI TURES</t>
  </si>
  <si>
    <t>CORVARA IN BADIA - CORVARA</t>
  </si>
  <si>
    <t>VIA RÜ TORT 39</t>
  </si>
  <si>
    <t>ORA  - AUER</t>
  </si>
  <si>
    <t>VIA DELLA CASCATA 38</t>
  </si>
  <si>
    <t>ORA - AUER</t>
  </si>
  <si>
    <t>VIA NAZIONALE 20</t>
  </si>
  <si>
    <t xml:space="preserve"> SARENTINO - SANTHEIN</t>
  </si>
  <si>
    <t xml:space="preserve"> LOCALITA' PONTICINO</t>
  </si>
  <si>
    <t xml:space="preserve"> BARBIANO - BARBIAN</t>
  </si>
  <si>
    <t>VIA BRENNERO 5</t>
  </si>
  <si>
    <t>PRATI DI VIZZE - PFISCH</t>
  </si>
  <si>
    <t>VIA GEIER 79/A</t>
  </si>
  <si>
    <t>TOT CONVENZIONATI</t>
  </si>
  <si>
    <t>Tabella 2: Esercizi Convenzionati nell'ambito della rete per Servizio di Ristorazione a Convenzione</t>
  </si>
  <si>
    <t xml:space="preserve">Comuni o gruppi di Comuni nei quali deve essere presente almeno un Esercizo Convenzionato </t>
  </si>
  <si>
    <t xml:space="preserve">COMUNE </t>
  </si>
  <si>
    <t>ALDINO - ALDEIN</t>
  </si>
  <si>
    <t>APPIANO S.S.D.V. - EPPAN A.D.W.</t>
  </si>
  <si>
    <t>AVELENGO - HAFLING</t>
  </si>
  <si>
    <t>BADIA - ABTEI</t>
  </si>
  <si>
    <t>BRAIES - PRAGS</t>
  </si>
  <si>
    <t>BRENNERO - BRENNER</t>
  </si>
  <si>
    <t>CALDARO S.S.D.V. - KALTERN A.D.W.</t>
  </si>
  <si>
    <t>CAMPO DI TRENS - FREIENFELD</t>
  </si>
  <si>
    <t>CASTELROTTO - KASTELRUTH</t>
  </si>
  <si>
    <t>EGNA - NEUMARKT</t>
  </si>
  <si>
    <t>FIE' ALLO SCILIAR - VOELS AM SCHLERN</t>
  </si>
  <si>
    <t>GAIS - GAIS</t>
  </si>
  <si>
    <t>LA VALLE - WENGEN</t>
  </si>
  <si>
    <t>LACES - LATSCH</t>
  </si>
  <si>
    <t>LAIVES - LEIFERS</t>
  </si>
  <si>
    <t>MAREBBE - ENNEBERG</t>
  </si>
  <si>
    <t>MARLENGO - MARLING</t>
  </si>
  <si>
    <t>MARTELLO - MARTELL</t>
  </si>
  <si>
    <t>MONGUELFO TESIDO - WELSBERG TAISTEN</t>
  </si>
  <si>
    <t>MONTAGNA - MONTAN</t>
  </si>
  <si>
    <t>NOVA LEVANTE - WELSCHNOFEN</t>
  </si>
  <si>
    <t>NOVA PONENTE - DEUTSCHNOFEN</t>
  </si>
  <si>
    <t>PARCINES - PARTSCHINS</t>
  </si>
  <si>
    <t>RACINES - RATSCHINGS</t>
  </si>
  <si>
    <t>RASUN ANTERSELVA - RASEN ANTHOLZ</t>
  </si>
  <si>
    <t>RENON - RITTEN</t>
  </si>
  <si>
    <t>RIO DI PUSTERIA - MUEHLBACH</t>
  </si>
  <si>
    <t>SALORNO - SALURN</t>
  </si>
  <si>
    <t>SAN GENESIO - JENESIEN</t>
  </si>
  <si>
    <t>SAN LORENZO SEBATO - ST. LORENZEN</t>
  </si>
  <si>
    <t>SAN MARTINO IN BADIA - ST. MARTIN IN THURN</t>
  </si>
  <si>
    <t>SAN MARTINO IN PASSIRIA - ST. MARTIN IN PASSEIER</t>
  </si>
  <si>
    <t>SAN PANCRAZIO - ST. PANKRAZ</t>
  </si>
  <si>
    <t>SCENA - SCHENNA</t>
  </si>
  <si>
    <t>SELVA DEI MOLINI - MUEHLWALD</t>
  </si>
  <si>
    <t>SELVA VALGARDENA - WOLKENSTEIN IN GROEDEN</t>
  </si>
  <si>
    <t>SENALES - SCHNALS</t>
  </si>
  <si>
    <t>TERENTO - TERENTEN</t>
  </si>
  <si>
    <t>TIROLO - TIROL</t>
  </si>
  <si>
    <t>TRODENA - TRUDEN</t>
  </si>
  <si>
    <t>VALLE AURINA - AHRNTAL</t>
  </si>
  <si>
    <t>VALLE DI CASIES - GSIES</t>
  </si>
  <si>
    <t>VIPITENO - STERZING</t>
  </si>
  <si>
    <t>GARGAZZONE - GARGAZON</t>
  </si>
  <si>
    <t>TERLANO - TERLAN</t>
  </si>
  <si>
    <t>POSTAL - BURGSTALL</t>
  </si>
  <si>
    <t>SAN CANDIDO - INNICHEN</t>
  </si>
  <si>
    <t>DOBBIACO - TOBLACH</t>
  </si>
  <si>
    <t>VELTURNO</t>
  </si>
  <si>
    <t>VILLANDRO - VILLANDERS</t>
  </si>
  <si>
    <t>VERNO - VÖRAN</t>
  </si>
  <si>
    <t>MELINA - MÖLTEN</t>
  </si>
  <si>
    <t xml:space="preserve">TOTALE Esercizi Convenzionati in base a distanza massima e per Comune </t>
  </si>
  <si>
    <t>Tabella 3: Esercizi Convenzionati nell'ambito della rete per Servizio di Ristorazione a Valore</t>
  </si>
  <si>
    <t>TOTALE Esercizi Convenzionati per Ristorazione a Valore</t>
  </si>
  <si>
    <t>In einer der nachfolgenden Gemeinden muss mindestens ein vertragsgebunder Betrieb angeboten werden</t>
  </si>
  <si>
    <r>
      <t xml:space="preserve">Gemeinden </t>
    </r>
    <r>
      <rPr>
        <b/>
        <sz val="12"/>
        <rFont val="Calibri"/>
        <family val="2"/>
        <scheme val="minor"/>
      </rPr>
      <t>oder Grupen von Gemeinden, in</t>
    </r>
    <r>
      <rPr>
        <b/>
        <sz val="12"/>
        <color theme="1"/>
        <rFont val="Calibri"/>
        <family val="2"/>
        <scheme val="minor"/>
      </rPr>
      <t xml:space="preserve"> denen mindestens ein Vertragsgebundener Betrieb vorhanden sein muss</t>
    </r>
  </si>
  <si>
    <t>Tabelle 3:  Vertragsgebundene Betriebe des Netzwerks der Mensadienste "mit Essensgutschein"</t>
  </si>
  <si>
    <t>Tabelle 2:  Vertragsgebundene Betriebe des Netzwerks der Mensadienste "auf Vertragsbasis"</t>
  </si>
  <si>
    <t>Tabelle 1: Vertragsgebundene Betriebe des Netzwerks der Mensadienste "auf Vertragsbasis"</t>
  </si>
  <si>
    <t>Es können dieselben Betriebe sein welche bereits in den Tabellen 1 und 2 angegeben wurden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</si>
</sst>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1" xfId="0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7" xfId="0" applyBorder="1"/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2" xfId="0" applyFill="1" applyBorder="1"/>
    <xf numFmtId="0" fontId="0" fillId="0" borderId="4" xfId="0" applyFill="1" applyBorder="1"/>
    <xf numFmtId="0" fontId="0" fillId="0" borderId="1" xfId="0" applyFill="1" applyBorder="1" applyAlignment="1">
      <alignment horizontal="center"/>
    </xf>
    <xf numFmtId="0" fontId="5" fillId="0" borderId="0" xfId="0" applyFont="1" applyFill="1" applyBorder="1"/>
    <xf numFmtId="0" fontId="0" fillId="0" borderId="0" xfId="0" applyFill="1" applyBorder="1"/>
    <xf numFmtId="0" fontId="5" fillId="0" borderId="0" xfId="0" applyFont="1"/>
    <xf numFmtId="0" fontId="6" fillId="0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0" fontId="0" fillId="0" borderId="1" xfId="0" applyFont="1" applyFill="1" applyBorder="1"/>
    <xf numFmtId="0" fontId="5" fillId="0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Fill="1"/>
    <xf numFmtId="0" fontId="0" fillId="0" borderId="1" xfId="0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7"/>
  <sheetViews>
    <sheetView zoomScale="80" zoomScaleNormal="80" workbookViewId="0">
      <selection activeCell="E1" sqref="E1"/>
    </sheetView>
  </sheetViews>
  <sheetFormatPr baseColWidth="10" defaultColWidth="9.140625" defaultRowHeight="15" x14ac:dyDescent="0.25"/>
  <cols>
    <col min="2" max="2" width="55.5703125" customWidth="1"/>
    <col min="3" max="3" width="28.7109375" bestFit="1" customWidth="1"/>
    <col min="4" max="4" width="28" customWidth="1"/>
    <col min="5" max="5" width="24.5703125" customWidth="1"/>
    <col min="6" max="6" width="12.85546875" customWidth="1"/>
  </cols>
  <sheetData>
    <row r="1" spans="1:8" ht="26.25" customHeight="1" x14ac:dyDescent="0.35">
      <c r="E1" s="19" t="s">
        <v>12</v>
      </c>
    </row>
    <row r="2" spans="1:8" ht="20.25" customHeight="1" x14ac:dyDescent="0.25">
      <c r="B2" s="36" t="s">
        <v>254</v>
      </c>
      <c r="C2" s="36"/>
      <c r="D2" s="36"/>
    </row>
    <row r="3" spans="1:8" ht="15.75" customHeight="1" x14ac:dyDescent="0.25">
      <c r="B3" s="39" t="s">
        <v>13</v>
      </c>
      <c r="C3" s="39"/>
      <c r="D3" s="39"/>
      <c r="F3" s="38"/>
      <c r="G3" s="38"/>
      <c r="H3" s="38"/>
    </row>
    <row r="4" spans="1:8" ht="82.5" customHeight="1" x14ac:dyDescent="0.25">
      <c r="A4" s="2" t="s">
        <v>123</v>
      </c>
      <c r="B4" s="2" t="s">
        <v>124</v>
      </c>
      <c r="C4" s="2" t="s">
        <v>125</v>
      </c>
      <c r="D4" s="3" t="s">
        <v>126</v>
      </c>
      <c r="E4" s="3" t="s">
        <v>127</v>
      </c>
      <c r="F4" s="10"/>
      <c r="G4" s="10"/>
      <c r="H4" s="10"/>
    </row>
    <row r="5" spans="1:8" x14ac:dyDescent="0.25">
      <c r="A5" s="4">
        <v>39100</v>
      </c>
      <c r="B5" s="5" t="s">
        <v>14</v>
      </c>
      <c r="C5" s="7" t="s">
        <v>15</v>
      </c>
      <c r="D5" s="6" t="s">
        <v>3</v>
      </c>
      <c r="E5" s="6">
        <v>2</v>
      </c>
    </row>
    <row r="6" spans="1:8" x14ac:dyDescent="0.25">
      <c r="A6" s="4">
        <v>39100</v>
      </c>
      <c r="B6" s="5" t="s">
        <v>14</v>
      </c>
      <c r="C6" s="7" t="s">
        <v>16</v>
      </c>
      <c r="D6" s="6" t="s">
        <v>0</v>
      </c>
      <c r="E6" s="6">
        <v>2</v>
      </c>
    </row>
    <row r="7" spans="1:8" x14ac:dyDescent="0.25">
      <c r="A7" s="4">
        <v>39100</v>
      </c>
      <c r="B7" s="5" t="s">
        <v>14</v>
      </c>
      <c r="C7" s="7" t="s">
        <v>17</v>
      </c>
      <c r="D7" s="6" t="s">
        <v>5</v>
      </c>
      <c r="E7" s="6">
        <v>3</v>
      </c>
    </row>
    <row r="8" spans="1:8" x14ac:dyDescent="0.25">
      <c r="A8" s="4">
        <v>39100</v>
      </c>
      <c r="B8" s="5" t="s">
        <v>14</v>
      </c>
      <c r="C8" s="7" t="s">
        <v>18</v>
      </c>
      <c r="D8" s="6" t="s">
        <v>0</v>
      </c>
      <c r="E8" s="6">
        <v>3</v>
      </c>
    </row>
    <row r="9" spans="1:8" x14ac:dyDescent="0.25">
      <c r="A9" s="4">
        <v>39100</v>
      </c>
      <c r="B9" s="5" t="s">
        <v>14</v>
      </c>
      <c r="C9" s="7" t="s">
        <v>19</v>
      </c>
      <c r="D9" s="6" t="s">
        <v>5</v>
      </c>
      <c r="E9" s="6">
        <v>3</v>
      </c>
    </row>
    <row r="10" spans="1:8" x14ac:dyDescent="0.25">
      <c r="A10" s="4">
        <v>39100</v>
      </c>
      <c r="B10" s="5" t="s">
        <v>14</v>
      </c>
      <c r="C10" s="7" t="s">
        <v>20</v>
      </c>
      <c r="D10" s="8" t="s">
        <v>3</v>
      </c>
      <c r="E10" s="6">
        <v>1</v>
      </c>
    </row>
    <row r="11" spans="1:8" x14ac:dyDescent="0.25">
      <c r="A11" s="4">
        <v>39100</v>
      </c>
      <c r="B11" s="5" t="s">
        <v>14</v>
      </c>
      <c r="C11" s="7" t="s">
        <v>21</v>
      </c>
      <c r="D11" s="6" t="s">
        <v>2</v>
      </c>
      <c r="E11" s="6">
        <v>2</v>
      </c>
    </row>
    <row r="12" spans="1:8" x14ac:dyDescent="0.25">
      <c r="A12" s="4">
        <v>39100</v>
      </c>
      <c r="B12" s="5" t="s">
        <v>14</v>
      </c>
      <c r="C12" s="7" t="s">
        <v>22</v>
      </c>
      <c r="D12" s="6" t="s">
        <v>0</v>
      </c>
      <c r="E12" s="6">
        <v>2</v>
      </c>
    </row>
    <row r="13" spans="1:8" x14ac:dyDescent="0.25">
      <c r="A13" s="4">
        <v>39012</v>
      </c>
      <c r="B13" s="5" t="s">
        <v>23</v>
      </c>
      <c r="C13" s="7" t="s">
        <v>24</v>
      </c>
      <c r="D13" s="6" t="s">
        <v>0</v>
      </c>
      <c r="E13" s="6">
        <v>2</v>
      </c>
    </row>
    <row r="14" spans="1:8" x14ac:dyDescent="0.25">
      <c r="A14" s="4">
        <v>39012</v>
      </c>
      <c r="B14" s="5" t="s">
        <v>23</v>
      </c>
      <c r="C14" s="7" t="s">
        <v>25</v>
      </c>
      <c r="D14" s="6" t="s">
        <v>0</v>
      </c>
      <c r="E14" s="6">
        <v>2</v>
      </c>
    </row>
    <row r="15" spans="1:8" x14ac:dyDescent="0.25">
      <c r="A15" s="4">
        <v>39012</v>
      </c>
      <c r="B15" s="5" t="s">
        <v>23</v>
      </c>
      <c r="C15" s="7" t="s">
        <v>26</v>
      </c>
      <c r="D15" s="6" t="s">
        <v>5</v>
      </c>
      <c r="E15" s="6">
        <v>2</v>
      </c>
    </row>
    <row r="16" spans="1:8" x14ac:dyDescent="0.25">
      <c r="A16" s="4">
        <v>39012</v>
      </c>
      <c r="B16" s="5" t="s">
        <v>23</v>
      </c>
      <c r="C16" s="7" t="s">
        <v>27</v>
      </c>
      <c r="D16" s="8" t="s">
        <v>3</v>
      </c>
      <c r="E16" s="6">
        <v>2</v>
      </c>
    </row>
    <row r="17" spans="1:5" x14ac:dyDescent="0.25">
      <c r="A17" s="9">
        <v>39011</v>
      </c>
      <c r="B17" s="7" t="s">
        <v>1</v>
      </c>
      <c r="C17" s="7" t="s">
        <v>28</v>
      </c>
      <c r="D17" s="22" t="s">
        <v>6</v>
      </c>
      <c r="E17" s="22">
        <v>2</v>
      </c>
    </row>
    <row r="18" spans="1:5" x14ac:dyDescent="0.25">
      <c r="A18" s="9">
        <v>39016</v>
      </c>
      <c r="B18" s="7" t="s">
        <v>29</v>
      </c>
      <c r="C18" s="7" t="s">
        <v>30</v>
      </c>
      <c r="D18" s="22" t="s">
        <v>7</v>
      </c>
      <c r="E18" s="22">
        <v>2</v>
      </c>
    </row>
    <row r="19" spans="1:5" x14ac:dyDescent="0.25">
      <c r="A19" s="9">
        <v>39020</v>
      </c>
      <c r="B19" s="7" t="s">
        <v>31</v>
      </c>
      <c r="C19" s="7" t="s">
        <v>32</v>
      </c>
      <c r="D19" s="22" t="s">
        <v>7</v>
      </c>
      <c r="E19" s="22">
        <v>2</v>
      </c>
    </row>
    <row r="20" spans="1:5" x14ac:dyDescent="0.25">
      <c r="A20" s="9">
        <v>39024</v>
      </c>
      <c r="B20" s="7" t="s">
        <v>33</v>
      </c>
      <c r="C20" s="7" t="s">
        <v>34</v>
      </c>
      <c r="D20" s="22" t="s">
        <v>7</v>
      </c>
      <c r="E20" s="22">
        <v>2</v>
      </c>
    </row>
    <row r="21" spans="1:5" x14ac:dyDescent="0.25">
      <c r="A21" s="9">
        <v>39023</v>
      </c>
      <c r="B21" s="7" t="s">
        <v>35</v>
      </c>
      <c r="C21" s="7" t="s">
        <v>36</v>
      </c>
      <c r="D21" s="22" t="s">
        <v>7</v>
      </c>
      <c r="E21" s="22">
        <v>2</v>
      </c>
    </row>
    <row r="22" spans="1:5" x14ac:dyDescent="0.25">
      <c r="A22" s="9">
        <v>39025</v>
      </c>
      <c r="B22" s="7" t="s">
        <v>37</v>
      </c>
      <c r="C22" s="7" t="s">
        <v>38</v>
      </c>
      <c r="D22" s="22" t="s">
        <v>6</v>
      </c>
      <c r="E22" s="22">
        <v>2</v>
      </c>
    </row>
    <row r="23" spans="1:5" x14ac:dyDescent="0.25">
      <c r="A23" s="9">
        <v>39027</v>
      </c>
      <c r="B23" s="1" t="s">
        <v>39</v>
      </c>
      <c r="C23" s="7" t="s">
        <v>40</v>
      </c>
      <c r="D23" s="22" t="s">
        <v>7</v>
      </c>
      <c r="E23" s="22">
        <v>2</v>
      </c>
    </row>
    <row r="24" spans="1:5" x14ac:dyDescent="0.25">
      <c r="A24" s="9">
        <v>39028</v>
      </c>
      <c r="B24" s="5" t="s">
        <v>41</v>
      </c>
      <c r="C24" s="7" t="s">
        <v>42</v>
      </c>
      <c r="D24" s="22" t="s">
        <v>7</v>
      </c>
      <c r="E24" s="6">
        <v>2</v>
      </c>
    </row>
    <row r="25" spans="1:5" x14ac:dyDescent="0.25">
      <c r="A25" s="9">
        <v>39042</v>
      </c>
      <c r="B25" s="5" t="s">
        <v>43</v>
      </c>
      <c r="C25" s="7" t="s">
        <v>44</v>
      </c>
      <c r="D25" s="6" t="s">
        <v>4</v>
      </c>
      <c r="E25" s="6">
        <v>2</v>
      </c>
    </row>
    <row r="26" spans="1:5" x14ac:dyDescent="0.25">
      <c r="A26" s="9">
        <v>39043</v>
      </c>
      <c r="B26" s="5" t="s">
        <v>45</v>
      </c>
      <c r="C26" s="7" t="s">
        <v>46</v>
      </c>
      <c r="D26" s="6" t="s">
        <v>4</v>
      </c>
      <c r="E26" s="6">
        <v>2</v>
      </c>
    </row>
    <row r="27" spans="1:5" x14ac:dyDescent="0.25">
      <c r="A27" s="9">
        <v>39046</v>
      </c>
      <c r="B27" s="5" t="s">
        <v>47</v>
      </c>
      <c r="C27" s="7" t="s">
        <v>48</v>
      </c>
      <c r="D27" s="6" t="s">
        <v>6</v>
      </c>
      <c r="E27" s="6">
        <v>1</v>
      </c>
    </row>
    <row r="28" spans="1:5" x14ac:dyDescent="0.25">
      <c r="A28" s="9">
        <v>39030</v>
      </c>
      <c r="B28" s="5" t="s">
        <v>49</v>
      </c>
      <c r="C28" s="7" t="s">
        <v>50</v>
      </c>
      <c r="D28" s="6" t="s">
        <v>4</v>
      </c>
      <c r="E28" s="6">
        <v>2</v>
      </c>
    </row>
    <row r="29" spans="1:5" x14ac:dyDescent="0.25">
      <c r="A29" s="9">
        <v>39030</v>
      </c>
      <c r="B29" s="5" t="s">
        <v>51</v>
      </c>
      <c r="C29" s="7" t="s">
        <v>52</v>
      </c>
      <c r="D29" s="6" t="s">
        <v>7</v>
      </c>
      <c r="E29" s="6">
        <v>2</v>
      </c>
    </row>
    <row r="30" spans="1:5" x14ac:dyDescent="0.25">
      <c r="A30" s="9">
        <v>39030</v>
      </c>
      <c r="B30" s="5" t="s">
        <v>53</v>
      </c>
      <c r="C30" s="7" t="s">
        <v>54</v>
      </c>
      <c r="D30" s="6" t="s">
        <v>7</v>
      </c>
      <c r="E30" s="6">
        <v>2</v>
      </c>
    </row>
    <row r="31" spans="1:5" x14ac:dyDescent="0.25">
      <c r="A31" s="9">
        <v>39032</v>
      </c>
      <c r="B31" s="5" t="s">
        <v>55</v>
      </c>
      <c r="C31" s="7" t="s">
        <v>56</v>
      </c>
      <c r="D31" s="6" t="s">
        <v>7</v>
      </c>
      <c r="E31" s="6">
        <v>2</v>
      </c>
    </row>
    <row r="32" spans="1:5" x14ac:dyDescent="0.25">
      <c r="A32" s="9">
        <v>39033</v>
      </c>
      <c r="B32" s="5" t="s">
        <v>57</v>
      </c>
      <c r="C32" s="7" t="s">
        <v>58</v>
      </c>
      <c r="D32" s="6" t="s">
        <v>7</v>
      </c>
      <c r="E32" s="6">
        <v>2</v>
      </c>
    </row>
    <row r="33" spans="1:5" x14ac:dyDescent="0.25">
      <c r="A33" s="9">
        <v>39040</v>
      </c>
      <c r="B33" s="5" t="s">
        <v>59</v>
      </c>
      <c r="C33" s="7" t="s">
        <v>60</v>
      </c>
      <c r="D33" s="6" t="s">
        <v>6</v>
      </c>
      <c r="E33" s="6">
        <v>2</v>
      </c>
    </row>
    <row r="34" spans="1:5" x14ac:dyDescent="0.25">
      <c r="A34" s="9">
        <v>39040</v>
      </c>
      <c r="B34" s="5" t="s">
        <v>59</v>
      </c>
      <c r="C34" s="7" t="s">
        <v>61</v>
      </c>
      <c r="D34" s="6" t="s">
        <v>6</v>
      </c>
      <c r="E34" s="6">
        <v>2</v>
      </c>
    </row>
    <row r="35" spans="1:5" x14ac:dyDescent="0.25">
      <c r="A35" s="9">
        <v>39058</v>
      </c>
      <c r="B35" s="5" t="s">
        <v>62</v>
      </c>
      <c r="C35" s="7" t="s">
        <v>63</v>
      </c>
      <c r="D35" s="6" t="s">
        <v>7</v>
      </c>
      <c r="E35" s="6">
        <v>2</v>
      </c>
    </row>
    <row r="36" spans="1:5" x14ac:dyDescent="0.25">
      <c r="A36" s="9">
        <v>39040</v>
      </c>
      <c r="B36" s="7" t="s">
        <v>64</v>
      </c>
      <c r="C36" s="7" t="s">
        <v>65</v>
      </c>
      <c r="D36" s="6" t="s">
        <v>8</v>
      </c>
      <c r="E36" s="6">
        <v>2</v>
      </c>
    </row>
    <row r="37" spans="1:5" ht="15.75" thickBot="1" x14ac:dyDescent="0.3">
      <c r="A37" s="9">
        <v>39049</v>
      </c>
      <c r="B37" s="5" t="s">
        <v>66</v>
      </c>
      <c r="C37" s="7" t="s">
        <v>67</v>
      </c>
      <c r="D37" s="6" t="s">
        <v>7</v>
      </c>
      <c r="E37" s="14">
        <v>2</v>
      </c>
    </row>
    <row r="38" spans="1:5" ht="30" x14ac:dyDescent="0.25">
      <c r="A38" s="10"/>
      <c r="B38" s="11"/>
      <c r="C38" s="10"/>
      <c r="D38" s="12"/>
      <c r="E38" s="28" t="s">
        <v>68</v>
      </c>
    </row>
    <row r="39" spans="1:5" ht="15.75" thickBot="1" x14ac:dyDescent="0.3">
      <c r="A39" s="10"/>
      <c r="B39" s="11"/>
      <c r="C39" s="10"/>
      <c r="D39" s="12"/>
      <c r="E39" s="15">
        <f>SUM(E5:E37)</f>
        <v>67</v>
      </c>
    </row>
    <row r="40" spans="1:5" ht="18.75" customHeight="1" x14ac:dyDescent="0.25">
      <c r="A40" s="10"/>
      <c r="B40" s="36" t="s">
        <v>253</v>
      </c>
      <c r="C40" s="36"/>
      <c r="D40" s="36"/>
      <c r="E40" s="12"/>
    </row>
    <row r="41" spans="1:5" ht="35.25" customHeight="1" x14ac:dyDescent="0.25">
      <c r="A41" s="10"/>
      <c r="B41" s="39" t="s">
        <v>251</v>
      </c>
      <c r="C41" s="39"/>
      <c r="D41" s="39"/>
      <c r="E41" s="12"/>
    </row>
    <row r="42" spans="1:5" x14ac:dyDescent="0.25">
      <c r="A42" s="31" t="s">
        <v>123</v>
      </c>
      <c r="B42" s="2" t="s">
        <v>124</v>
      </c>
      <c r="C42" s="25"/>
    </row>
    <row r="43" spans="1:5" x14ac:dyDescent="0.25">
      <c r="A43" s="20">
        <v>39040</v>
      </c>
      <c r="B43" s="20" t="s">
        <v>71</v>
      </c>
      <c r="C43" s="25">
        <v>1</v>
      </c>
      <c r="D43" s="10"/>
      <c r="E43" s="10"/>
    </row>
    <row r="44" spans="1:5" x14ac:dyDescent="0.25">
      <c r="A44" s="9">
        <v>39057</v>
      </c>
      <c r="B44" s="9" t="s">
        <v>72</v>
      </c>
      <c r="C44" s="25">
        <v>1</v>
      </c>
      <c r="D44" s="23"/>
      <c r="E44" s="23"/>
    </row>
    <row r="45" spans="1:5" x14ac:dyDescent="0.25">
      <c r="A45" s="9">
        <v>39010</v>
      </c>
      <c r="B45" s="9" t="s">
        <v>73</v>
      </c>
      <c r="C45" s="25">
        <v>1</v>
      </c>
      <c r="D45" s="10"/>
      <c r="E45" s="10"/>
    </row>
    <row r="46" spans="1:5" x14ac:dyDescent="0.25">
      <c r="A46" s="9">
        <v>39036</v>
      </c>
      <c r="B46" s="9" t="s">
        <v>74</v>
      </c>
      <c r="C46" s="25">
        <v>1</v>
      </c>
      <c r="D46" s="10"/>
      <c r="E46" s="10"/>
    </row>
    <row r="47" spans="1:5" x14ac:dyDescent="0.25">
      <c r="A47" s="9">
        <v>39030</v>
      </c>
      <c r="B47" s="9" t="s">
        <v>75</v>
      </c>
      <c r="C47" s="25">
        <v>1</v>
      </c>
      <c r="D47" s="10"/>
      <c r="E47" s="10"/>
    </row>
    <row r="48" spans="1:5" x14ac:dyDescent="0.25">
      <c r="A48" s="9">
        <v>39041</v>
      </c>
      <c r="B48" s="9" t="s">
        <v>76</v>
      </c>
      <c r="C48" s="25">
        <v>1</v>
      </c>
      <c r="D48" s="10"/>
      <c r="E48" s="10"/>
    </row>
    <row r="49" spans="1:5" x14ac:dyDescent="0.25">
      <c r="A49" s="9">
        <v>39052</v>
      </c>
      <c r="B49" s="9" t="s">
        <v>77</v>
      </c>
      <c r="C49" s="25">
        <v>1</v>
      </c>
      <c r="D49" s="24"/>
      <c r="E49" s="24"/>
    </row>
    <row r="50" spans="1:5" x14ac:dyDescent="0.25">
      <c r="A50" s="9">
        <v>39040</v>
      </c>
      <c r="B50" s="9" t="s">
        <v>78</v>
      </c>
      <c r="C50" s="25">
        <v>1</v>
      </c>
      <c r="D50" s="24"/>
      <c r="E50" s="24"/>
    </row>
    <row r="51" spans="1:5" x14ac:dyDescent="0.25">
      <c r="A51" s="9">
        <v>39040</v>
      </c>
      <c r="B51" s="9" t="s">
        <v>79</v>
      </c>
      <c r="C51" s="25">
        <v>1</v>
      </c>
      <c r="D51" s="24"/>
      <c r="E51" s="24"/>
    </row>
    <row r="52" spans="1:5" x14ac:dyDescent="0.25">
      <c r="A52" s="9">
        <v>39044</v>
      </c>
      <c r="B52" s="9" t="s">
        <v>80</v>
      </c>
      <c r="C52" s="25">
        <v>1</v>
      </c>
      <c r="D52" s="24"/>
      <c r="E52" s="24"/>
    </row>
    <row r="53" spans="1:5" x14ac:dyDescent="0.25">
      <c r="A53" s="9">
        <v>39050</v>
      </c>
      <c r="B53" s="9" t="s">
        <v>81</v>
      </c>
      <c r="C53" s="25">
        <v>1</v>
      </c>
      <c r="D53" s="10"/>
      <c r="E53" s="10"/>
    </row>
    <row r="54" spans="1:5" x14ac:dyDescent="0.25">
      <c r="A54" s="9">
        <v>39030</v>
      </c>
      <c r="B54" s="9" t="s">
        <v>82</v>
      </c>
      <c r="C54" s="25">
        <v>1</v>
      </c>
      <c r="D54" s="10"/>
      <c r="E54" s="10"/>
    </row>
    <row r="55" spans="1:5" x14ac:dyDescent="0.25">
      <c r="A55" s="9">
        <v>39030</v>
      </c>
      <c r="B55" s="9" t="s">
        <v>83</v>
      </c>
      <c r="C55" s="25">
        <v>1</v>
      </c>
      <c r="D55" s="10"/>
      <c r="E55" s="10"/>
    </row>
    <row r="56" spans="1:5" x14ac:dyDescent="0.25">
      <c r="A56" s="9">
        <v>39021</v>
      </c>
      <c r="B56" s="9" t="s">
        <v>84</v>
      </c>
      <c r="C56" s="25">
        <v>1</v>
      </c>
    </row>
    <row r="57" spans="1:5" x14ac:dyDescent="0.25">
      <c r="A57" s="9">
        <v>39055</v>
      </c>
      <c r="B57" s="9" t="s">
        <v>85</v>
      </c>
      <c r="C57" s="25">
        <v>1</v>
      </c>
    </row>
    <row r="58" spans="1:5" x14ac:dyDescent="0.25">
      <c r="A58" s="9">
        <v>39030</v>
      </c>
      <c r="B58" s="9" t="s">
        <v>86</v>
      </c>
      <c r="C58" s="25">
        <v>1</v>
      </c>
    </row>
    <row r="59" spans="1:5" x14ac:dyDescent="0.25">
      <c r="A59" s="9">
        <v>39020</v>
      </c>
      <c r="B59" s="9" t="s">
        <v>87</v>
      </c>
      <c r="C59" s="25">
        <v>1</v>
      </c>
    </row>
    <row r="60" spans="1:5" x14ac:dyDescent="0.25">
      <c r="A60" s="9">
        <v>39020</v>
      </c>
      <c r="B60" s="9" t="s">
        <v>88</v>
      </c>
      <c r="C60" s="25">
        <v>1</v>
      </c>
    </row>
    <row r="61" spans="1:5" x14ac:dyDescent="0.25">
      <c r="A61" s="9">
        <v>39035</v>
      </c>
      <c r="B61" s="9" t="s">
        <v>89</v>
      </c>
      <c r="C61" s="25">
        <v>1</v>
      </c>
    </row>
    <row r="62" spans="1:5" x14ac:dyDescent="0.25">
      <c r="A62" s="9">
        <v>39040</v>
      </c>
      <c r="B62" s="9" t="s">
        <v>90</v>
      </c>
      <c r="C62" s="25">
        <v>1</v>
      </c>
    </row>
    <row r="63" spans="1:5" x14ac:dyDescent="0.25">
      <c r="A63" s="9">
        <v>39056</v>
      </c>
      <c r="B63" s="9" t="s">
        <v>91</v>
      </c>
      <c r="C63" s="25">
        <v>1</v>
      </c>
    </row>
    <row r="64" spans="1:5" x14ac:dyDescent="0.25">
      <c r="A64" s="9">
        <v>39050</v>
      </c>
      <c r="B64" s="9" t="s">
        <v>92</v>
      </c>
      <c r="C64" s="25">
        <v>1</v>
      </c>
    </row>
    <row r="65" spans="1:3" x14ac:dyDescent="0.25">
      <c r="A65" s="9">
        <v>39020</v>
      </c>
      <c r="B65" s="9" t="s">
        <v>93</v>
      </c>
      <c r="C65" s="25">
        <v>1</v>
      </c>
    </row>
    <row r="66" spans="1:3" x14ac:dyDescent="0.25">
      <c r="A66" s="9">
        <v>39040</v>
      </c>
      <c r="B66" s="9" t="s">
        <v>94</v>
      </c>
      <c r="C66" s="25">
        <v>1</v>
      </c>
    </row>
    <row r="67" spans="1:3" x14ac:dyDescent="0.25">
      <c r="A67" s="9">
        <v>39030</v>
      </c>
      <c r="B67" s="9" t="s">
        <v>95</v>
      </c>
      <c r="C67" s="25">
        <v>1</v>
      </c>
    </row>
    <row r="68" spans="1:3" x14ac:dyDescent="0.25">
      <c r="A68" s="9">
        <v>39054</v>
      </c>
      <c r="B68" s="9" t="s">
        <v>96</v>
      </c>
      <c r="C68" s="25">
        <v>1</v>
      </c>
    </row>
    <row r="69" spans="1:3" x14ac:dyDescent="0.25">
      <c r="A69" s="9">
        <v>39037</v>
      </c>
      <c r="B69" s="9" t="s">
        <v>97</v>
      </c>
      <c r="C69" s="25">
        <v>1</v>
      </c>
    </row>
    <row r="70" spans="1:3" x14ac:dyDescent="0.25">
      <c r="A70" s="9">
        <v>39040</v>
      </c>
      <c r="B70" s="9" t="s">
        <v>98</v>
      </c>
      <c r="C70" s="25">
        <v>1</v>
      </c>
    </row>
    <row r="71" spans="1:3" x14ac:dyDescent="0.25">
      <c r="A71" s="9">
        <v>39050</v>
      </c>
      <c r="B71" s="9" t="s">
        <v>102</v>
      </c>
      <c r="C71" s="25">
        <v>1</v>
      </c>
    </row>
    <row r="72" spans="1:3" x14ac:dyDescent="0.25">
      <c r="A72" s="9">
        <v>39030</v>
      </c>
      <c r="B72" s="9" t="s">
        <v>103</v>
      </c>
      <c r="C72" s="25">
        <v>1</v>
      </c>
    </row>
    <row r="73" spans="1:3" x14ac:dyDescent="0.25">
      <c r="A73" s="9">
        <v>39030</v>
      </c>
      <c r="B73" s="9" t="s">
        <v>104</v>
      </c>
      <c r="C73" s="25">
        <v>1</v>
      </c>
    </row>
    <row r="74" spans="1:3" x14ac:dyDescent="0.25">
      <c r="A74" s="9">
        <v>39010</v>
      </c>
      <c r="B74" s="9" t="s">
        <v>105</v>
      </c>
      <c r="C74" s="25">
        <v>1</v>
      </c>
    </row>
    <row r="75" spans="1:3" x14ac:dyDescent="0.25">
      <c r="A75" s="9">
        <v>39010</v>
      </c>
      <c r="B75" s="9" t="s">
        <v>106</v>
      </c>
      <c r="C75" s="25">
        <v>1</v>
      </c>
    </row>
    <row r="76" spans="1:3" x14ac:dyDescent="0.25">
      <c r="A76" s="9">
        <v>39017</v>
      </c>
      <c r="B76" s="9" t="s">
        <v>107</v>
      </c>
      <c r="C76" s="25">
        <v>1</v>
      </c>
    </row>
    <row r="77" spans="1:3" x14ac:dyDescent="0.25">
      <c r="A77" s="9">
        <v>39030</v>
      </c>
      <c r="B77" s="9" t="s">
        <v>108</v>
      </c>
      <c r="C77" s="25">
        <v>1</v>
      </c>
    </row>
    <row r="78" spans="1:3" x14ac:dyDescent="0.25">
      <c r="A78" s="9">
        <v>39048</v>
      </c>
      <c r="B78" s="9" t="s">
        <v>109</v>
      </c>
      <c r="C78" s="25">
        <v>1</v>
      </c>
    </row>
    <row r="79" spans="1:3" x14ac:dyDescent="0.25">
      <c r="A79" s="9">
        <v>39020</v>
      </c>
      <c r="B79" s="9" t="s">
        <v>110</v>
      </c>
      <c r="C79" s="25">
        <v>1</v>
      </c>
    </row>
    <row r="80" spans="1:3" x14ac:dyDescent="0.25">
      <c r="A80" s="9">
        <v>39030</v>
      </c>
      <c r="B80" s="9" t="s">
        <v>111</v>
      </c>
      <c r="C80" s="25">
        <v>1</v>
      </c>
    </row>
    <row r="81" spans="1:3" x14ac:dyDescent="0.25">
      <c r="A81" s="9">
        <v>39019</v>
      </c>
      <c r="B81" s="9" t="s">
        <v>112</v>
      </c>
      <c r="C81" s="25">
        <v>1</v>
      </c>
    </row>
    <row r="82" spans="1:3" x14ac:dyDescent="0.25">
      <c r="A82" s="9">
        <v>39040</v>
      </c>
      <c r="B82" s="9" t="s">
        <v>113</v>
      </c>
      <c r="C82" s="25">
        <v>1</v>
      </c>
    </row>
    <row r="83" spans="1:3" x14ac:dyDescent="0.25">
      <c r="A83" s="9">
        <v>39030</v>
      </c>
      <c r="B83" s="9" t="s">
        <v>10</v>
      </c>
      <c r="C83" s="25">
        <v>1</v>
      </c>
    </row>
    <row r="84" spans="1:3" x14ac:dyDescent="0.25">
      <c r="A84" s="9">
        <v>39030</v>
      </c>
      <c r="B84" s="9" t="s">
        <v>114</v>
      </c>
      <c r="C84" s="25">
        <v>1</v>
      </c>
    </row>
    <row r="85" spans="1:3" x14ac:dyDescent="0.25">
      <c r="A85" s="9">
        <v>39030</v>
      </c>
      <c r="B85" s="30" t="s">
        <v>116</v>
      </c>
      <c r="C85" s="25">
        <v>1</v>
      </c>
    </row>
    <row r="86" spans="1:3" x14ac:dyDescent="0.25">
      <c r="A86" s="9">
        <v>39049</v>
      </c>
      <c r="B86" s="9" t="s">
        <v>119</v>
      </c>
      <c r="C86" s="25">
        <v>1</v>
      </c>
    </row>
    <row r="87" spans="1:3" ht="31.5" customHeight="1" x14ac:dyDescent="0.25">
      <c r="A87" s="40" t="s">
        <v>250</v>
      </c>
      <c r="B87" s="41"/>
      <c r="C87" s="25">
        <v>1</v>
      </c>
    </row>
    <row r="88" spans="1:3" x14ac:dyDescent="0.25">
      <c r="A88" s="9">
        <v>39010</v>
      </c>
      <c r="B88" s="29" t="s">
        <v>100</v>
      </c>
      <c r="C88" s="25"/>
    </row>
    <row r="89" spans="1:3" x14ac:dyDescent="0.25">
      <c r="A89" s="9">
        <v>39018</v>
      </c>
      <c r="B89" s="30" t="s">
        <v>122</v>
      </c>
      <c r="C89" s="25"/>
    </row>
    <row r="90" spans="1:3" x14ac:dyDescent="0.25">
      <c r="A90" s="9">
        <v>39014</v>
      </c>
      <c r="B90" s="29" t="s">
        <v>101</v>
      </c>
      <c r="C90" s="25"/>
    </row>
    <row r="91" spans="1:3" ht="30.75" customHeight="1" x14ac:dyDescent="0.25">
      <c r="A91" s="40" t="s">
        <v>250</v>
      </c>
      <c r="B91" s="41"/>
      <c r="C91" s="25">
        <v>1</v>
      </c>
    </row>
    <row r="92" spans="1:3" x14ac:dyDescent="0.25">
      <c r="A92" s="9">
        <v>39038</v>
      </c>
      <c r="B92" s="29" t="s">
        <v>99</v>
      </c>
      <c r="C92" s="25"/>
    </row>
    <row r="93" spans="1:3" x14ac:dyDescent="0.25">
      <c r="A93" s="9">
        <v>39034</v>
      </c>
      <c r="B93" s="30" t="s">
        <v>121</v>
      </c>
      <c r="C93" s="25"/>
    </row>
    <row r="94" spans="1:3" ht="30" customHeight="1" x14ac:dyDescent="0.25">
      <c r="A94" s="40" t="s">
        <v>250</v>
      </c>
      <c r="B94" s="41"/>
      <c r="C94" s="25">
        <v>1</v>
      </c>
    </row>
    <row r="95" spans="1:3" x14ac:dyDescent="0.25">
      <c r="A95" s="9">
        <v>39040</v>
      </c>
      <c r="B95" s="30" t="s">
        <v>118</v>
      </c>
      <c r="C95" s="25"/>
    </row>
    <row r="96" spans="1:3" x14ac:dyDescent="0.25">
      <c r="A96" s="9">
        <v>39040</v>
      </c>
      <c r="B96" s="9" t="s">
        <v>117</v>
      </c>
      <c r="C96" s="25"/>
    </row>
    <row r="97" spans="1:5" ht="30.75" customHeight="1" x14ac:dyDescent="0.25">
      <c r="A97" s="40" t="s">
        <v>250</v>
      </c>
      <c r="B97" s="41"/>
      <c r="C97" s="25">
        <v>1</v>
      </c>
    </row>
    <row r="98" spans="1:5" x14ac:dyDescent="0.25">
      <c r="A98" s="9">
        <v>39010</v>
      </c>
      <c r="B98" s="9" t="s">
        <v>115</v>
      </c>
      <c r="C98" s="25"/>
    </row>
    <row r="99" spans="1:5" ht="15.75" thickBot="1" x14ac:dyDescent="0.3">
      <c r="A99" s="9">
        <v>39010</v>
      </c>
      <c r="B99" s="21" t="s">
        <v>120</v>
      </c>
      <c r="C99" s="25"/>
    </row>
    <row r="100" spans="1:5" ht="30" x14ac:dyDescent="0.25">
      <c r="B100" s="28" t="s">
        <v>68</v>
      </c>
      <c r="C100" s="25"/>
    </row>
    <row r="101" spans="1:5" ht="15.75" thickBot="1" x14ac:dyDescent="0.3">
      <c r="A101" s="16"/>
      <c r="B101" s="26">
        <f>SUM(C42:C101)</f>
        <v>48</v>
      </c>
      <c r="C101" s="27"/>
      <c r="D101" s="16"/>
      <c r="E101" s="16"/>
    </row>
    <row r="102" spans="1:5" ht="15.75" thickBot="1" x14ac:dyDescent="0.3">
      <c r="B102" s="13"/>
    </row>
    <row r="103" spans="1:5" ht="31.5" x14ac:dyDescent="0.25">
      <c r="B103" s="17" t="s">
        <v>69</v>
      </c>
    </row>
    <row r="104" spans="1:5" ht="16.5" thickBot="1" x14ac:dyDescent="0.3">
      <c r="B104" s="18">
        <f>B101+E39</f>
        <v>115</v>
      </c>
    </row>
    <row r="106" spans="1:5" ht="30.75" customHeight="1" x14ac:dyDescent="0.25">
      <c r="A106" s="10"/>
      <c r="B106" s="36" t="s">
        <v>252</v>
      </c>
      <c r="C106" s="36"/>
      <c r="D106" s="36"/>
    </row>
    <row r="107" spans="1:5" ht="15.75" x14ac:dyDescent="0.25">
      <c r="A107" s="10"/>
      <c r="B107" s="37" t="s">
        <v>255</v>
      </c>
      <c r="C107" s="37"/>
      <c r="D107" s="37"/>
    </row>
    <row r="108" spans="1:5" ht="60" x14ac:dyDescent="0.25">
      <c r="A108" s="32" t="s">
        <v>123</v>
      </c>
      <c r="B108" s="2" t="s">
        <v>124</v>
      </c>
      <c r="C108" s="3" t="s">
        <v>127</v>
      </c>
    </row>
    <row r="109" spans="1:5" x14ac:dyDescent="0.25">
      <c r="A109" s="4">
        <v>39100</v>
      </c>
      <c r="B109" s="5" t="s">
        <v>14</v>
      </c>
      <c r="C109" s="4">
        <v>10</v>
      </c>
    </row>
    <row r="110" spans="1:5" x14ac:dyDescent="0.25">
      <c r="A110" s="4">
        <v>39012</v>
      </c>
      <c r="B110" s="5" t="s">
        <v>23</v>
      </c>
      <c r="C110" s="4">
        <v>7</v>
      </c>
    </row>
    <row r="111" spans="1:5" x14ac:dyDescent="0.25">
      <c r="A111" s="4">
        <v>39011</v>
      </c>
      <c r="B111" s="5" t="s">
        <v>1</v>
      </c>
      <c r="C111" s="4">
        <v>2</v>
      </c>
    </row>
    <row r="112" spans="1:5" x14ac:dyDescent="0.25">
      <c r="A112" s="4">
        <v>39025</v>
      </c>
      <c r="B112" s="5" t="s">
        <v>37</v>
      </c>
      <c r="C112" s="4">
        <v>1</v>
      </c>
    </row>
    <row r="113" spans="1:3" x14ac:dyDescent="0.25">
      <c r="A113" s="4">
        <v>39042</v>
      </c>
      <c r="B113" s="5" t="s">
        <v>43</v>
      </c>
      <c r="C113" s="4">
        <v>5</v>
      </c>
    </row>
    <row r="114" spans="1:3" x14ac:dyDescent="0.25">
      <c r="A114" s="4">
        <v>39030</v>
      </c>
      <c r="B114" s="5" t="s">
        <v>49</v>
      </c>
      <c r="C114" s="4">
        <v>4</v>
      </c>
    </row>
    <row r="115" spans="1:3" ht="15.75" thickBot="1" x14ac:dyDescent="0.3"/>
    <row r="116" spans="1:3" ht="31.5" x14ac:dyDescent="0.25">
      <c r="B116" s="17" t="s">
        <v>70</v>
      </c>
    </row>
    <row r="117" spans="1:3" ht="16.5" thickBot="1" x14ac:dyDescent="0.3">
      <c r="B117" s="18">
        <f>SUM(C109:C114)</f>
        <v>29</v>
      </c>
    </row>
  </sheetData>
  <sheetProtection algorithmName="SHA-512" hashValue="JeEqyFbyaLVIhBUu3H7ltV7AIGEk0WE1kymSDXfwGmMFlCUUeNt5cLBJzqEFfb+Ki8cIUBz8YRdyNBljsxl6+Q==" saltValue="luQbAA8Gb71nsQbU1IR26Q==" spinCount="100000" sheet="1" objects="1" scenarios="1"/>
  <mergeCells count="11">
    <mergeCell ref="B106:D106"/>
    <mergeCell ref="B107:D107"/>
    <mergeCell ref="F3:H3"/>
    <mergeCell ref="B2:D2"/>
    <mergeCell ref="B3:D3"/>
    <mergeCell ref="B40:D40"/>
    <mergeCell ref="B41:D41"/>
    <mergeCell ref="A87:B87"/>
    <mergeCell ref="A91:B91"/>
    <mergeCell ref="A94:B94"/>
    <mergeCell ref="A97:B97"/>
  </mergeCells>
  <pageMargins left="0.70866141732283472" right="0.70866141732283472" top="0.74803149606299213" bottom="0.74803149606299213" header="0.31496062992125984" footer="0.31496062992125984"/>
  <pageSetup paperSize="9" scale="59" fitToHeight="2" orientation="portrait" r:id="rId1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abSelected="1" topLeftCell="A85" zoomScale="80" zoomScaleNormal="80" workbookViewId="0">
      <selection activeCell="A97" sqref="A97:B97"/>
    </sheetView>
  </sheetViews>
  <sheetFormatPr baseColWidth="10" defaultColWidth="9.140625" defaultRowHeight="15" x14ac:dyDescent="0.25"/>
  <cols>
    <col min="2" max="2" width="55.5703125" customWidth="1"/>
    <col min="3" max="3" width="28.7109375" bestFit="1" customWidth="1"/>
    <col min="4" max="4" width="28" customWidth="1"/>
    <col min="5" max="5" width="24.5703125" customWidth="1"/>
  </cols>
  <sheetData>
    <row r="1" spans="1:8" ht="26.25" customHeight="1" x14ac:dyDescent="0.35">
      <c r="E1" s="19" t="s">
        <v>128</v>
      </c>
    </row>
    <row r="2" spans="1:8" ht="20.25" customHeight="1" x14ac:dyDescent="0.25">
      <c r="B2" s="36" t="s">
        <v>129</v>
      </c>
      <c r="C2" s="36"/>
      <c r="D2" s="36"/>
    </row>
    <row r="3" spans="1:8" ht="15.75" customHeight="1" x14ac:dyDescent="0.25">
      <c r="B3" s="39" t="s">
        <v>130</v>
      </c>
      <c r="C3" s="39"/>
      <c r="D3" s="39"/>
      <c r="F3" s="38"/>
      <c r="G3" s="38"/>
      <c r="H3" s="38"/>
    </row>
    <row r="4" spans="1:8" ht="60" x14ac:dyDescent="0.25">
      <c r="A4" s="2" t="s">
        <v>131</v>
      </c>
      <c r="B4" s="2" t="s">
        <v>132</v>
      </c>
      <c r="C4" s="2" t="s">
        <v>133</v>
      </c>
      <c r="D4" s="3" t="s">
        <v>134</v>
      </c>
      <c r="E4" s="3" t="s">
        <v>135</v>
      </c>
      <c r="F4" s="10"/>
      <c r="G4" s="10"/>
      <c r="H4" s="10"/>
    </row>
    <row r="5" spans="1:8" x14ac:dyDescent="0.25">
      <c r="A5" s="4">
        <v>39100</v>
      </c>
      <c r="B5" s="5" t="s">
        <v>136</v>
      </c>
      <c r="C5" s="4" t="s">
        <v>137</v>
      </c>
      <c r="D5" s="6" t="s">
        <v>3</v>
      </c>
      <c r="E5" s="6">
        <v>2</v>
      </c>
    </row>
    <row r="6" spans="1:8" x14ac:dyDescent="0.25">
      <c r="A6" s="4">
        <v>39100</v>
      </c>
      <c r="B6" s="5" t="s">
        <v>136</v>
      </c>
      <c r="C6" s="4" t="s">
        <v>138</v>
      </c>
      <c r="D6" s="6" t="s">
        <v>0</v>
      </c>
      <c r="E6" s="6">
        <v>2</v>
      </c>
    </row>
    <row r="7" spans="1:8" x14ac:dyDescent="0.25">
      <c r="A7" s="4">
        <v>39100</v>
      </c>
      <c r="B7" s="5" t="s">
        <v>136</v>
      </c>
      <c r="C7" s="4" t="s">
        <v>139</v>
      </c>
      <c r="D7" s="6" t="s">
        <v>5</v>
      </c>
      <c r="E7" s="6">
        <v>3</v>
      </c>
    </row>
    <row r="8" spans="1:8" x14ac:dyDescent="0.25">
      <c r="A8" s="4">
        <v>39100</v>
      </c>
      <c r="B8" s="5" t="s">
        <v>136</v>
      </c>
      <c r="C8" s="4" t="s">
        <v>140</v>
      </c>
      <c r="D8" s="6" t="s">
        <v>0</v>
      </c>
      <c r="E8" s="6">
        <v>3</v>
      </c>
    </row>
    <row r="9" spans="1:8" x14ac:dyDescent="0.25">
      <c r="A9" s="4">
        <v>39100</v>
      </c>
      <c r="B9" s="5" t="s">
        <v>136</v>
      </c>
      <c r="C9" s="4" t="s">
        <v>141</v>
      </c>
      <c r="D9" s="6" t="s">
        <v>5</v>
      </c>
      <c r="E9" s="6">
        <v>3</v>
      </c>
    </row>
    <row r="10" spans="1:8" x14ac:dyDescent="0.25">
      <c r="A10" s="4">
        <v>39100</v>
      </c>
      <c r="B10" s="5" t="s">
        <v>136</v>
      </c>
      <c r="C10" s="5" t="s">
        <v>142</v>
      </c>
      <c r="D10" s="8" t="s">
        <v>3</v>
      </c>
      <c r="E10" s="6">
        <v>1</v>
      </c>
    </row>
    <row r="11" spans="1:8" x14ac:dyDescent="0.25">
      <c r="A11" s="4">
        <v>39100</v>
      </c>
      <c r="B11" s="5" t="s">
        <v>136</v>
      </c>
      <c r="C11" s="4" t="s">
        <v>143</v>
      </c>
      <c r="D11" s="6" t="s">
        <v>2</v>
      </c>
      <c r="E11" s="6">
        <v>2</v>
      </c>
    </row>
    <row r="12" spans="1:8" x14ac:dyDescent="0.25">
      <c r="A12" s="4">
        <v>39100</v>
      </c>
      <c r="B12" s="5" t="s">
        <v>136</v>
      </c>
      <c r="C12" s="4" t="s">
        <v>144</v>
      </c>
      <c r="D12" s="6" t="s">
        <v>0</v>
      </c>
      <c r="E12" s="6">
        <v>2</v>
      </c>
    </row>
    <row r="13" spans="1:8" x14ac:dyDescent="0.25">
      <c r="A13" s="4">
        <v>39012</v>
      </c>
      <c r="B13" s="5" t="s">
        <v>145</v>
      </c>
      <c r="C13" s="4" t="s">
        <v>146</v>
      </c>
      <c r="D13" s="6" t="s">
        <v>0</v>
      </c>
      <c r="E13" s="6">
        <v>2</v>
      </c>
    </row>
    <row r="14" spans="1:8" x14ac:dyDescent="0.25">
      <c r="A14" s="4">
        <v>39012</v>
      </c>
      <c r="B14" s="5" t="s">
        <v>145</v>
      </c>
      <c r="C14" s="4" t="s">
        <v>147</v>
      </c>
      <c r="D14" s="6" t="s">
        <v>0</v>
      </c>
      <c r="E14" s="6">
        <v>2</v>
      </c>
    </row>
    <row r="15" spans="1:8" x14ac:dyDescent="0.25">
      <c r="A15" s="4">
        <v>39012</v>
      </c>
      <c r="B15" s="5" t="s">
        <v>145</v>
      </c>
      <c r="C15" s="4" t="s">
        <v>148</v>
      </c>
      <c r="D15" s="6" t="s">
        <v>5</v>
      </c>
      <c r="E15" s="6">
        <v>2</v>
      </c>
    </row>
    <row r="16" spans="1:8" x14ac:dyDescent="0.25">
      <c r="A16" s="4">
        <v>39012</v>
      </c>
      <c r="B16" s="5" t="s">
        <v>145</v>
      </c>
      <c r="C16" s="4" t="s">
        <v>149</v>
      </c>
      <c r="D16" s="8" t="s">
        <v>3</v>
      </c>
      <c r="E16" s="6">
        <v>2</v>
      </c>
    </row>
    <row r="17" spans="1:6" x14ac:dyDescent="0.25">
      <c r="A17" s="9">
        <v>39011</v>
      </c>
      <c r="B17" s="7" t="s">
        <v>1</v>
      </c>
      <c r="C17" s="9" t="s">
        <v>150</v>
      </c>
      <c r="D17" s="22" t="s">
        <v>6</v>
      </c>
      <c r="E17" s="22">
        <v>2</v>
      </c>
      <c r="F17" s="33"/>
    </row>
    <row r="18" spans="1:6" x14ac:dyDescent="0.25">
      <c r="A18" s="9">
        <v>39016</v>
      </c>
      <c r="B18" s="7" t="s">
        <v>151</v>
      </c>
      <c r="C18" s="9" t="s">
        <v>152</v>
      </c>
      <c r="D18" s="22" t="s">
        <v>7</v>
      </c>
      <c r="E18" s="22">
        <v>2</v>
      </c>
      <c r="F18" s="33"/>
    </row>
    <row r="19" spans="1:6" x14ac:dyDescent="0.25">
      <c r="A19" s="9">
        <v>39020</v>
      </c>
      <c r="B19" s="7" t="s">
        <v>153</v>
      </c>
      <c r="C19" s="9" t="s">
        <v>154</v>
      </c>
      <c r="D19" s="22" t="s">
        <v>7</v>
      </c>
      <c r="E19" s="22">
        <v>2</v>
      </c>
      <c r="F19" s="33"/>
    </row>
    <row r="20" spans="1:6" x14ac:dyDescent="0.25">
      <c r="A20" s="9">
        <v>39024</v>
      </c>
      <c r="B20" s="7" t="s">
        <v>155</v>
      </c>
      <c r="C20" s="9" t="s">
        <v>156</v>
      </c>
      <c r="D20" s="22" t="s">
        <v>7</v>
      </c>
      <c r="E20" s="22">
        <v>2</v>
      </c>
      <c r="F20" s="33"/>
    </row>
    <row r="21" spans="1:6" x14ac:dyDescent="0.25">
      <c r="A21" s="9">
        <v>39023</v>
      </c>
      <c r="B21" s="7" t="s">
        <v>157</v>
      </c>
      <c r="C21" s="9" t="s">
        <v>158</v>
      </c>
      <c r="D21" s="22" t="s">
        <v>7</v>
      </c>
      <c r="E21" s="22">
        <v>2</v>
      </c>
      <c r="F21" s="33"/>
    </row>
    <row r="22" spans="1:6" x14ac:dyDescent="0.25">
      <c r="A22" s="9">
        <v>39025</v>
      </c>
      <c r="B22" s="7" t="s">
        <v>159</v>
      </c>
      <c r="C22" s="9" t="s">
        <v>160</v>
      </c>
      <c r="D22" s="22" t="s">
        <v>6</v>
      </c>
      <c r="E22" s="22">
        <v>2</v>
      </c>
      <c r="F22" s="33"/>
    </row>
    <row r="23" spans="1:6" ht="30" x14ac:dyDescent="0.25">
      <c r="A23" s="9">
        <v>39027</v>
      </c>
      <c r="B23" s="34" t="s">
        <v>161</v>
      </c>
      <c r="C23" s="9" t="s">
        <v>162</v>
      </c>
      <c r="D23" s="22" t="s">
        <v>7</v>
      </c>
      <c r="E23" s="22">
        <v>2</v>
      </c>
      <c r="F23" s="33"/>
    </row>
    <row r="24" spans="1:6" x14ac:dyDescent="0.25">
      <c r="A24" s="4">
        <v>39028</v>
      </c>
      <c r="B24" s="5" t="s">
        <v>163</v>
      </c>
      <c r="C24" s="4" t="s">
        <v>164</v>
      </c>
      <c r="D24" s="22" t="s">
        <v>7</v>
      </c>
      <c r="E24" s="6">
        <v>2</v>
      </c>
    </row>
    <row r="25" spans="1:6" x14ac:dyDescent="0.25">
      <c r="A25" s="4">
        <v>39042</v>
      </c>
      <c r="B25" s="5" t="s">
        <v>165</v>
      </c>
      <c r="C25" s="4" t="s">
        <v>166</v>
      </c>
      <c r="D25" s="6" t="s">
        <v>4</v>
      </c>
      <c r="E25" s="6">
        <v>2</v>
      </c>
    </row>
    <row r="26" spans="1:6" x14ac:dyDescent="0.25">
      <c r="A26" s="4">
        <v>39043</v>
      </c>
      <c r="B26" s="5" t="s">
        <v>167</v>
      </c>
      <c r="C26" s="4" t="s">
        <v>168</v>
      </c>
      <c r="D26" s="6" t="s">
        <v>4</v>
      </c>
      <c r="E26" s="6">
        <v>2</v>
      </c>
    </row>
    <row r="27" spans="1:6" x14ac:dyDescent="0.25">
      <c r="A27" s="4">
        <v>39046</v>
      </c>
      <c r="B27" s="5" t="s">
        <v>169</v>
      </c>
      <c r="C27" s="4" t="s">
        <v>170</v>
      </c>
      <c r="D27" s="6" t="s">
        <v>6</v>
      </c>
      <c r="E27" s="6">
        <v>1</v>
      </c>
    </row>
    <row r="28" spans="1:6" x14ac:dyDescent="0.25">
      <c r="A28" s="4">
        <v>39030</v>
      </c>
      <c r="B28" s="5" t="s">
        <v>171</v>
      </c>
      <c r="C28" s="4" t="s">
        <v>172</v>
      </c>
      <c r="D28" s="6" t="s">
        <v>4</v>
      </c>
      <c r="E28" s="6">
        <v>2</v>
      </c>
    </row>
    <row r="29" spans="1:6" x14ac:dyDescent="0.25">
      <c r="A29" s="4">
        <v>39030</v>
      </c>
      <c r="B29" s="5" t="s">
        <v>173</v>
      </c>
      <c r="C29" s="4" t="s">
        <v>174</v>
      </c>
      <c r="D29" s="6" t="s">
        <v>7</v>
      </c>
      <c r="E29" s="6">
        <v>2</v>
      </c>
    </row>
    <row r="30" spans="1:6" x14ac:dyDescent="0.25">
      <c r="A30" s="4">
        <v>39030</v>
      </c>
      <c r="B30" s="5" t="s">
        <v>175</v>
      </c>
      <c r="C30" s="4" t="s">
        <v>176</v>
      </c>
      <c r="D30" s="6" t="s">
        <v>7</v>
      </c>
      <c r="E30" s="6">
        <v>2</v>
      </c>
    </row>
    <row r="31" spans="1:6" x14ac:dyDescent="0.25">
      <c r="A31" s="4">
        <v>39032</v>
      </c>
      <c r="B31" s="5" t="s">
        <v>177</v>
      </c>
      <c r="C31" s="4" t="s">
        <v>178</v>
      </c>
      <c r="D31" s="6" t="s">
        <v>7</v>
      </c>
      <c r="E31" s="6">
        <v>2</v>
      </c>
    </row>
    <row r="32" spans="1:6" x14ac:dyDescent="0.25">
      <c r="A32" s="4">
        <v>39033</v>
      </c>
      <c r="B32" s="5" t="s">
        <v>179</v>
      </c>
      <c r="C32" s="4" t="s">
        <v>180</v>
      </c>
      <c r="D32" s="6" t="s">
        <v>7</v>
      </c>
      <c r="E32" s="6">
        <v>2</v>
      </c>
    </row>
    <row r="33" spans="1:5" x14ac:dyDescent="0.25">
      <c r="A33" s="4">
        <v>39040</v>
      </c>
      <c r="B33" s="5" t="s">
        <v>181</v>
      </c>
      <c r="C33" s="4" t="s">
        <v>182</v>
      </c>
      <c r="D33" s="6" t="s">
        <v>6</v>
      </c>
      <c r="E33" s="6">
        <v>2</v>
      </c>
    </row>
    <row r="34" spans="1:5" x14ac:dyDescent="0.25">
      <c r="A34" s="4">
        <v>39040</v>
      </c>
      <c r="B34" s="5" t="s">
        <v>183</v>
      </c>
      <c r="C34" s="4" t="s">
        <v>184</v>
      </c>
      <c r="D34" s="6" t="s">
        <v>6</v>
      </c>
      <c r="E34" s="6">
        <v>2</v>
      </c>
    </row>
    <row r="35" spans="1:5" x14ac:dyDescent="0.25">
      <c r="A35" s="4">
        <v>39058</v>
      </c>
      <c r="B35" s="5" t="s">
        <v>185</v>
      </c>
      <c r="C35" s="4" t="s">
        <v>186</v>
      </c>
      <c r="D35" s="6" t="s">
        <v>7</v>
      </c>
      <c r="E35" s="6">
        <v>2</v>
      </c>
    </row>
    <row r="36" spans="1:5" x14ac:dyDescent="0.25">
      <c r="A36" s="4">
        <v>39040</v>
      </c>
      <c r="B36" s="7" t="s">
        <v>187</v>
      </c>
      <c r="C36" s="4" t="s">
        <v>188</v>
      </c>
      <c r="D36" s="6" t="s">
        <v>8</v>
      </c>
      <c r="E36" s="6">
        <v>2</v>
      </c>
    </row>
    <row r="37" spans="1:5" ht="15.75" thickBot="1" x14ac:dyDescent="0.3">
      <c r="A37" s="4">
        <v>39049</v>
      </c>
      <c r="B37" s="5" t="s">
        <v>189</v>
      </c>
      <c r="C37" s="4" t="s">
        <v>190</v>
      </c>
      <c r="D37" s="6" t="s">
        <v>7</v>
      </c>
      <c r="E37" s="14">
        <v>2</v>
      </c>
    </row>
    <row r="38" spans="1:5" x14ac:dyDescent="0.25">
      <c r="A38" s="10"/>
      <c r="B38" s="11"/>
      <c r="C38" s="10"/>
      <c r="D38" s="12"/>
      <c r="E38" s="35" t="s">
        <v>191</v>
      </c>
    </row>
    <row r="39" spans="1:5" ht="15.75" thickBot="1" x14ac:dyDescent="0.3">
      <c r="A39" s="10"/>
      <c r="B39" s="11"/>
      <c r="C39" s="10"/>
      <c r="D39" s="12"/>
      <c r="E39" s="15">
        <f>SUM(E5:E37)</f>
        <v>67</v>
      </c>
    </row>
    <row r="40" spans="1:5" ht="18.75" customHeight="1" x14ac:dyDescent="0.25">
      <c r="A40" s="10"/>
      <c r="B40" s="36" t="s">
        <v>192</v>
      </c>
      <c r="C40" s="36"/>
      <c r="D40" s="36"/>
      <c r="E40" s="12"/>
    </row>
    <row r="41" spans="1:5" ht="15" customHeight="1" x14ac:dyDescent="0.25">
      <c r="A41" s="10"/>
      <c r="B41" s="39" t="s">
        <v>193</v>
      </c>
      <c r="C41" s="39"/>
      <c r="D41" s="39"/>
      <c r="E41" s="12"/>
    </row>
    <row r="42" spans="1:5" x14ac:dyDescent="0.25">
      <c r="A42" s="2" t="s">
        <v>131</v>
      </c>
      <c r="B42" s="2" t="s">
        <v>194</v>
      </c>
      <c r="C42" s="25"/>
    </row>
    <row r="43" spans="1:5" x14ac:dyDescent="0.25">
      <c r="A43" s="20">
        <v>39040</v>
      </c>
      <c r="B43" s="20" t="s">
        <v>195</v>
      </c>
      <c r="C43" s="25">
        <v>1</v>
      </c>
      <c r="D43" s="10"/>
      <c r="E43" s="10"/>
    </row>
    <row r="44" spans="1:5" x14ac:dyDescent="0.25">
      <c r="A44" s="9">
        <v>39057</v>
      </c>
      <c r="B44" s="9" t="s">
        <v>196</v>
      </c>
      <c r="C44" s="25">
        <v>1</v>
      </c>
      <c r="D44" s="23"/>
      <c r="E44" s="23"/>
    </row>
    <row r="45" spans="1:5" x14ac:dyDescent="0.25">
      <c r="A45" s="9">
        <v>39010</v>
      </c>
      <c r="B45" s="9" t="s">
        <v>197</v>
      </c>
      <c r="C45" s="25">
        <v>1</v>
      </c>
      <c r="D45" s="10"/>
      <c r="E45" s="10"/>
    </row>
    <row r="46" spans="1:5" x14ac:dyDescent="0.25">
      <c r="A46" s="9">
        <v>39036</v>
      </c>
      <c r="B46" s="9" t="s">
        <v>198</v>
      </c>
      <c r="C46" s="25">
        <v>1</v>
      </c>
      <c r="D46" s="10"/>
      <c r="E46" s="10"/>
    </row>
    <row r="47" spans="1:5" x14ac:dyDescent="0.25">
      <c r="A47" s="9">
        <v>39030</v>
      </c>
      <c r="B47" s="9" t="s">
        <v>199</v>
      </c>
      <c r="C47" s="25">
        <v>1</v>
      </c>
      <c r="D47" s="10"/>
      <c r="E47" s="10"/>
    </row>
    <row r="48" spans="1:5" x14ac:dyDescent="0.25">
      <c r="A48" s="9">
        <v>39041</v>
      </c>
      <c r="B48" s="9" t="s">
        <v>200</v>
      </c>
      <c r="C48" s="25">
        <v>1</v>
      </c>
      <c r="D48" s="10"/>
      <c r="E48" s="10"/>
    </row>
    <row r="49" spans="1:5" x14ac:dyDescent="0.25">
      <c r="A49" s="9">
        <v>39052</v>
      </c>
      <c r="B49" s="9" t="s">
        <v>201</v>
      </c>
      <c r="C49" s="25">
        <v>1</v>
      </c>
      <c r="D49" s="24"/>
      <c r="E49" s="24"/>
    </row>
    <row r="50" spans="1:5" x14ac:dyDescent="0.25">
      <c r="A50" s="9">
        <v>39040</v>
      </c>
      <c r="B50" s="9" t="s">
        <v>202</v>
      </c>
      <c r="C50" s="25">
        <v>1</v>
      </c>
      <c r="D50" s="24"/>
      <c r="E50" s="24"/>
    </row>
    <row r="51" spans="1:5" x14ac:dyDescent="0.25">
      <c r="A51" s="9">
        <v>39040</v>
      </c>
      <c r="B51" s="9" t="s">
        <v>203</v>
      </c>
      <c r="C51" s="25">
        <v>1</v>
      </c>
      <c r="D51" s="24"/>
      <c r="E51" s="24"/>
    </row>
    <row r="52" spans="1:5" x14ac:dyDescent="0.25">
      <c r="A52" s="9">
        <v>39044</v>
      </c>
      <c r="B52" s="9" t="s">
        <v>204</v>
      </c>
      <c r="C52" s="25">
        <v>1</v>
      </c>
      <c r="D52" s="24"/>
      <c r="E52" s="24"/>
    </row>
    <row r="53" spans="1:5" x14ac:dyDescent="0.25">
      <c r="A53" s="9">
        <v>39050</v>
      </c>
      <c r="B53" s="9" t="s">
        <v>205</v>
      </c>
      <c r="C53" s="25">
        <v>1</v>
      </c>
      <c r="D53" s="10"/>
      <c r="E53" s="10"/>
    </row>
    <row r="54" spans="1:5" x14ac:dyDescent="0.25">
      <c r="A54" s="9">
        <v>39030</v>
      </c>
      <c r="B54" s="9" t="s">
        <v>206</v>
      </c>
      <c r="C54" s="25">
        <v>1</v>
      </c>
      <c r="D54" s="10"/>
      <c r="E54" s="10"/>
    </row>
    <row r="55" spans="1:5" x14ac:dyDescent="0.25">
      <c r="A55" s="9">
        <v>39030</v>
      </c>
      <c r="B55" s="9" t="s">
        <v>207</v>
      </c>
      <c r="C55" s="25">
        <v>1</v>
      </c>
      <c r="D55" s="10"/>
      <c r="E55" s="10"/>
    </row>
    <row r="56" spans="1:5" x14ac:dyDescent="0.25">
      <c r="A56" s="9">
        <v>39021</v>
      </c>
      <c r="B56" s="9" t="s">
        <v>208</v>
      </c>
      <c r="C56" s="25">
        <v>1</v>
      </c>
    </row>
    <row r="57" spans="1:5" x14ac:dyDescent="0.25">
      <c r="A57" s="9">
        <v>39055</v>
      </c>
      <c r="B57" s="9" t="s">
        <v>209</v>
      </c>
      <c r="C57" s="25">
        <v>1</v>
      </c>
    </row>
    <row r="58" spans="1:5" x14ac:dyDescent="0.25">
      <c r="A58" s="9">
        <v>39030</v>
      </c>
      <c r="B58" s="9" t="s">
        <v>210</v>
      </c>
      <c r="C58" s="25">
        <v>1</v>
      </c>
    </row>
    <row r="59" spans="1:5" x14ac:dyDescent="0.25">
      <c r="A59" s="9">
        <v>39020</v>
      </c>
      <c r="B59" s="9" t="s">
        <v>211</v>
      </c>
      <c r="C59" s="25">
        <v>1</v>
      </c>
    </row>
    <row r="60" spans="1:5" x14ac:dyDescent="0.25">
      <c r="A60" s="9">
        <v>39020</v>
      </c>
      <c r="B60" s="9" t="s">
        <v>212</v>
      </c>
      <c r="C60" s="25">
        <v>1</v>
      </c>
    </row>
    <row r="61" spans="1:5" x14ac:dyDescent="0.25">
      <c r="A61" s="9">
        <v>39035</v>
      </c>
      <c r="B61" s="9" t="s">
        <v>213</v>
      </c>
      <c r="C61" s="25">
        <v>1</v>
      </c>
    </row>
    <row r="62" spans="1:5" x14ac:dyDescent="0.25">
      <c r="A62" s="9">
        <v>39040</v>
      </c>
      <c r="B62" s="9" t="s">
        <v>214</v>
      </c>
      <c r="C62" s="25">
        <v>1</v>
      </c>
    </row>
    <row r="63" spans="1:5" x14ac:dyDescent="0.25">
      <c r="A63" s="9">
        <v>39056</v>
      </c>
      <c r="B63" s="9" t="s">
        <v>215</v>
      </c>
      <c r="C63" s="25">
        <v>1</v>
      </c>
    </row>
    <row r="64" spans="1:5" x14ac:dyDescent="0.25">
      <c r="A64" s="9">
        <v>39050</v>
      </c>
      <c r="B64" s="9" t="s">
        <v>216</v>
      </c>
      <c r="C64" s="25">
        <v>1</v>
      </c>
    </row>
    <row r="65" spans="1:3" x14ac:dyDescent="0.25">
      <c r="A65" s="9">
        <v>39020</v>
      </c>
      <c r="B65" s="9" t="s">
        <v>217</v>
      </c>
      <c r="C65" s="25">
        <v>1</v>
      </c>
    </row>
    <row r="66" spans="1:3" x14ac:dyDescent="0.25">
      <c r="A66" s="9">
        <v>39040</v>
      </c>
      <c r="B66" s="9" t="s">
        <v>218</v>
      </c>
      <c r="C66" s="25">
        <v>1</v>
      </c>
    </row>
    <row r="67" spans="1:3" x14ac:dyDescent="0.25">
      <c r="A67" s="9">
        <v>39030</v>
      </c>
      <c r="B67" s="9" t="s">
        <v>219</v>
      </c>
      <c r="C67" s="25">
        <v>1</v>
      </c>
    </row>
    <row r="68" spans="1:3" x14ac:dyDescent="0.25">
      <c r="A68" s="9">
        <v>39054</v>
      </c>
      <c r="B68" s="9" t="s">
        <v>220</v>
      </c>
      <c r="C68" s="25">
        <v>1</v>
      </c>
    </row>
    <row r="69" spans="1:3" x14ac:dyDescent="0.25">
      <c r="A69" s="9">
        <v>39037</v>
      </c>
      <c r="B69" s="9" t="s">
        <v>221</v>
      </c>
      <c r="C69" s="25">
        <v>1</v>
      </c>
    </row>
    <row r="70" spans="1:3" x14ac:dyDescent="0.25">
      <c r="A70" s="9">
        <v>39040</v>
      </c>
      <c r="B70" s="9" t="s">
        <v>222</v>
      </c>
      <c r="C70" s="25">
        <v>1</v>
      </c>
    </row>
    <row r="71" spans="1:3" x14ac:dyDescent="0.25">
      <c r="A71" s="9">
        <v>39050</v>
      </c>
      <c r="B71" s="9" t="s">
        <v>223</v>
      </c>
      <c r="C71" s="25">
        <v>1</v>
      </c>
    </row>
    <row r="72" spans="1:3" x14ac:dyDescent="0.25">
      <c r="A72" s="9">
        <v>39030</v>
      </c>
      <c r="B72" s="9" t="s">
        <v>224</v>
      </c>
      <c r="C72" s="25">
        <v>1</v>
      </c>
    </row>
    <row r="73" spans="1:3" x14ac:dyDescent="0.25">
      <c r="A73" s="9">
        <v>39030</v>
      </c>
      <c r="B73" s="9" t="s">
        <v>225</v>
      </c>
      <c r="C73" s="25">
        <v>1</v>
      </c>
    </row>
    <row r="74" spans="1:3" x14ac:dyDescent="0.25">
      <c r="A74" s="9">
        <v>39010</v>
      </c>
      <c r="B74" s="9" t="s">
        <v>226</v>
      </c>
      <c r="C74" s="25">
        <v>1</v>
      </c>
    </row>
    <row r="75" spans="1:3" x14ac:dyDescent="0.25">
      <c r="A75" s="9">
        <v>39010</v>
      </c>
      <c r="B75" s="9" t="s">
        <v>227</v>
      </c>
      <c r="C75" s="25">
        <v>1</v>
      </c>
    </row>
    <row r="76" spans="1:3" x14ac:dyDescent="0.25">
      <c r="A76" s="9">
        <v>39017</v>
      </c>
      <c r="B76" s="9" t="s">
        <v>228</v>
      </c>
      <c r="C76" s="25">
        <v>1</v>
      </c>
    </row>
    <row r="77" spans="1:3" x14ac:dyDescent="0.25">
      <c r="A77" s="9">
        <v>39030</v>
      </c>
      <c r="B77" s="9" t="s">
        <v>229</v>
      </c>
      <c r="C77" s="25">
        <v>1</v>
      </c>
    </row>
    <row r="78" spans="1:3" x14ac:dyDescent="0.25">
      <c r="A78" s="9">
        <v>39048</v>
      </c>
      <c r="B78" s="9" t="s">
        <v>230</v>
      </c>
      <c r="C78" s="25">
        <v>1</v>
      </c>
    </row>
    <row r="79" spans="1:3" x14ac:dyDescent="0.25">
      <c r="A79" s="9">
        <v>39020</v>
      </c>
      <c r="B79" s="9" t="s">
        <v>231</v>
      </c>
      <c r="C79" s="25">
        <v>1</v>
      </c>
    </row>
    <row r="80" spans="1:3" x14ac:dyDescent="0.25">
      <c r="A80" s="9">
        <v>39030</v>
      </c>
      <c r="B80" s="9" t="s">
        <v>232</v>
      </c>
      <c r="C80" s="25">
        <v>1</v>
      </c>
    </row>
    <row r="81" spans="1:3" x14ac:dyDescent="0.25">
      <c r="A81" s="9">
        <v>39019</v>
      </c>
      <c r="B81" s="9" t="s">
        <v>233</v>
      </c>
      <c r="C81" s="25">
        <v>1</v>
      </c>
    </row>
    <row r="82" spans="1:3" x14ac:dyDescent="0.25">
      <c r="A82" s="9">
        <v>39040</v>
      </c>
      <c r="B82" s="9" t="s">
        <v>234</v>
      </c>
      <c r="C82" s="25">
        <v>1</v>
      </c>
    </row>
    <row r="83" spans="1:3" x14ac:dyDescent="0.25">
      <c r="A83" s="9">
        <v>39030</v>
      </c>
      <c r="B83" s="9" t="s">
        <v>10</v>
      </c>
      <c r="C83" s="25">
        <v>1</v>
      </c>
    </row>
    <row r="84" spans="1:3" x14ac:dyDescent="0.25">
      <c r="A84" s="9">
        <v>39030</v>
      </c>
      <c r="B84" s="9" t="s">
        <v>235</v>
      </c>
      <c r="C84" s="25">
        <v>1</v>
      </c>
    </row>
    <row r="85" spans="1:3" x14ac:dyDescent="0.25">
      <c r="A85" s="9">
        <v>39030</v>
      </c>
      <c r="B85" s="9" t="s">
        <v>236</v>
      </c>
      <c r="C85" s="25">
        <v>1</v>
      </c>
    </row>
    <row r="86" spans="1:3" x14ac:dyDescent="0.25">
      <c r="A86" s="9">
        <v>39049</v>
      </c>
      <c r="B86" s="9" t="s">
        <v>237</v>
      </c>
      <c r="C86" s="25">
        <v>1</v>
      </c>
    </row>
    <row r="87" spans="1:3" ht="31.5" customHeight="1" x14ac:dyDescent="0.25">
      <c r="A87" s="40" t="s">
        <v>11</v>
      </c>
      <c r="B87" s="41"/>
      <c r="C87" s="25">
        <v>1</v>
      </c>
    </row>
    <row r="88" spans="1:3" x14ac:dyDescent="0.25">
      <c r="A88" s="9">
        <v>39010</v>
      </c>
      <c r="B88" s="9" t="s">
        <v>238</v>
      </c>
      <c r="C88" s="25"/>
    </row>
    <row r="89" spans="1:3" x14ac:dyDescent="0.25">
      <c r="A89" s="9">
        <v>39018</v>
      </c>
      <c r="B89" s="9" t="s">
        <v>239</v>
      </c>
      <c r="C89" s="25"/>
    </row>
    <row r="90" spans="1:3" x14ac:dyDescent="0.25">
      <c r="A90" s="9">
        <v>39014</v>
      </c>
      <c r="B90" s="9" t="s">
        <v>240</v>
      </c>
      <c r="C90" s="25"/>
    </row>
    <row r="91" spans="1:3" ht="30.75" customHeight="1" x14ac:dyDescent="0.25">
      <c r="A91" s="40" t="s">
        <v>11</v>
      </c>
      <c r="B91" s="41"/>
      <c r="C91" s="25">
        <v>1</v>
      </c>
    </row>
    <row r="92" spans="1:3" x14ac:dyDescent="0.25">
      <c r="A92" s="9">
        <v>39038</v>
      </c>
      <c r="B92" s="9" t="s">
        <v>241</v>
      </c>
      <c r="C92" s="25"/>
    </row>
    <row r="93" spans="1:3" x14ac:dyDescent="0.25">
      <c r="A93" s="9">
        <v>39034</v>
      </c>
      <c r="B93" s="9" t="s">
        <v>242</v>
      </c>
      <c r="C93" s="25"/>
    </row>
    <row r="94" spans="1:3" ht="30" customHeight="1" x14ac:dyDescent="0.25">
      <c r="A94" s="40" t="s">
        <v>11</v>
      </c>
      <c r="B94" s="41"/>
      <c r="C94" s="25">
        <v>1</v>
      </c>
    </row>
    <row r="95" spans="1:3" x14ac:dyDescent="0.25">
      <c r="A95" s="9">
        <v>39040</v>
      </c>
      <c r="B95" s="9" t="s">
        <v>243</v>
      </c>
      <c r="C95" s="25"/>
    </row>
    <row r="96" spans="1:3" x14ac:dyDescent="0.25">
      <c r="A96" s="9">
        <v>39040</v>
      </c>
      <c r="B96" s="9" t="s">
        <v>244</v>
      </c>
      <c r="C96" s="25"/>
    </row>
    <row r="97" spans="1:5" ht="30.75" customHeight="1" x14ac:dyDescent="0.25">
      <c r="A97" s="40" t="s">
        <v>11</v>
      </c>
      <c r="B97" s="41"/>
      <c r="C97" s="25">
        <v>1</v>
      </c>
    </row>
    <row r="98" spans="1:5" x14ac:dyDescent="0.25">
      <c r="A98" s="9">
        <v>39010</v>
      </c>
      <c r="B98" s="21" t="s">
        <v>245</v>
      </c>
      <c r="C98" s="25"/>
    </row>
    <row r="99" spans="1:5" ht="15.75" thickBot="1" x14ac:dyDescent="0.3">
      <c r="A99" s="9">
        <v>39010</v>
      </c>
      <c r="B99" s="21" t="s">
        <v>246</v>
      </c>
      <c r="C99" s="25"/>
    </row>
    <row r="100" spans="1:5" x14ac:dyDescent="0.25">
      <c r="B100" s="35" t="s">
        <v>191</v>
      </c>
      <c r="C100" s="25"/>
    </row>
    <row r="101" spans="1:5" ht="15.75" thickBot="1" x14ac:dyDescent="0.3">
      <c r="A101" s="16"/>
      <c r="B101" s="26">
        <f>SUM(C42:C101)</f>
        <v>48</v>
      </c>
      <c r="C101" s="27"/>
      <c r="D101" s="16"/>
      <c r="E101" s="16"/>
    </row>
    <row r="102" spans="1:5" ht="15.75" thickBot="1" x14ac:dyDescent="0.3">
      <c r="B102" s="13"/>
    </row>
    <row r="103" spans="1:5" ht="31.5" x14ac:dyDescent="0.25">
      <c r="B103" s="17" t="s">
        <v>247</v>
      </c>
    </row>
    <row r="104" spans="1:5" ht="16.5" thickBot="1" x14ac:dyDescent="0.3">
      <c r="B104" s="18">
        <f>B101+E39</f>
        <v>115</v>
      </c>
    </row>
    <row r="106" spans="1:5" ht="18.75" customHeight="1" x14ac:dyDescent="0.25">
      <c r="A106" s="10"/>
      <c r="B106" s="36" t="s">
        <v>248</v>
      </c>
      <c r="C106" s="36"/>
      <c r="D106" s="36"/>
    </row>
    <row r="107" spans="1:5" ht="18.75" x14ac:dyDescent="0.25">
      <c r="A107" s="10"/>
      <c r="B107" s="36" t="s">
        <v>9</v>
      </c>
      <c r="C107" s="36"/>
      <c r="D107" s="36"/>
    </row>
    <row r="108" spans="1:5" ht="45" x14ac:dyDescent="0.25">
      <c r="A108" s="2" t="s">
        <v>131</v>
      </c>
      <c r="B108" s="2" t="s">
        <v>132</v>
      </c>
      <c r="C108" s="3" t="s">
        <v>135</v>
      </c>
    </row>
    <row r="109" spans="1:5" x14ac:dyDescent="0.25">
      <c r="A109" s="4">
        <v>39100</v>
      </c>
      <c r="B109" s="5" t="s">
        <v>136</v>
      </c>
      <c r="C109" s="4">
        <v>10</v>
      </c>
    </row>
    <row r="110" spans="1:5" x14ac:dyDescent="0.25">
      <c r="A110" s="4">
        <v>39012</v>
      </c>
      <c r="B110" s="5" t="s">
        <v>145</v>
      </c>
      <c r="C110" s="4">
        <v>7</v>
      </c>
    </row>
    <row r="111" spans="1:5" x14ac:dyDescent="0.25">
      <c r="A111" s="4">
        <v>39011</v>
      </c>
      <c r="B111" s="5" t="s">
        <v>1</v>
      </c>
      <c r="C111" s="4">
        <v>2</v>
      </c>
    </row>
    <row r="112" spans="1:5" x14ac:dyDescent="0.25">
      <c r="A112" s="4">
        <v>39025</v>
      </c>
      <c r="B112" s="5" t="s">
        <v>159</v>
      </c>
      <c r="C112" s="4">
        <v>1</v>
      </c>
    </row>
    <row r="113" spans="1:3" x14ac:dyDescent="0.25">
      <c r="A113" s="4">
        <v>39042</v>
      </c>
      <c r="B113" s="5" t="s">
        <v>165</v>
      </c>
      <c r="C113" s="4">
        <v>5</v>
      </c>
    </row>
    <row r="114" spans="1:3" x14ac:dyDescent="0.25">
      <c r="A114" s="4">
        <v>39030</v>
      </c>
      <c r="B114" s="5" t="s">
        <v>171</v>
      </c>
      <c r="C114" s="4">
        <v>4</v>
      </c>
    </row>
    <row r="115" spans="1:3" ht="15.75" thickBot="1" x14ac:dyDescent="0.3"/>
    <row r="116" spans="1:3" ht="31.5" x14ac:dyDescent="0.25">
      <c r="B116" s="17" t="s">
        <v>249</v>
      </c>
    </row>
    <row r="117" spans="1:3" ht="16.5" thickBot="1" x14ac:dyDescent="0.3">
      <c r="B117" s="18">
        <f>SUM(C109:C114)</f>
        <v>29</v>
      </c>
    </row>
  </sheetData>
  <sheetProtection algorithmName="SHA-512" hashValue="0NNmh/1pvwZ4kaFNEFYciZKSHriOFQ4bh50goUk7cKxA7+pTH32FjJaxSRAgBlIVFVUYVf7AJYHxTEXOdgfgbA==" saltValue="9Y4BMhbBO4x8AuHXTwMQFw==" spinCount="100000" sheet="1" objects="1" scenarios="1"/>
  <mergeCells count="11">
    <mergeCell ref="A91:B91"/>
    <mergeCell ref="A94:B94"/>
    <mergeCell ref="A97:B97"/>
    <mergeCell ref="B106:D106"/>
    <mergeCell ref="B107:D107"/>
    <mergeCell ref="A87:B87"/>
    <mergeCell ref="B2:D2"/>
    <mergeCell ref="B3:D3"/>
    <mergeCell ref="F3:H3"/>
    <mergeCell ref="B40:D40"/>
    <mergeCell ref="B41:D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ANLAGE A</vt:lpstr>
      <vt:lpstr>ALLEGATO A</vt:lpstr>
      <vt:lpstr>'ANLAGE A'!Druckbereich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Bertoli Sergio</dc:creator>
  <cp:lastModifiedBy>Pedoth Markus</cp:lastModifiedBy>
  <cp:lastPrinted>2017-03-13T10:57:31Z</cp:lastPrinted>
  <dcterms:created xsi:type="dcterms:W3CDTF">2017-01-26T10:37:34Z</dcterms:created>
  <dcterms:modified xsi:type="dcterms:W3CDTF">2017-06-29T14:33:38Z</dcterms:modified>
</cp:coreProperties>
</file>