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itelblatt" sheetId="1" r:id="rId1"/>
    <sheet name="Wassergefahren" sheetId="2" r:id="rId2"/>
    <sheet name="Massenbewegungen" sheetId="3" r:id="rId3"/>
    <sheet name="Lawinen" sheetId="4" r:id="rId4"/>
    <sheet name="Zusammenfassung" sheetId="5" r:id="rId5"/>
  </sheets>
  <definedNames>
    <definedName name="_xlnm.Print_Area" localSheetId="3">'Lawinen'!$A$1:$K$37</definedName>
    <definedName name="_xlnm.Print_Area" localSheetId="2">'Massenbewegungen'!$A$1:$K$46</definedName>
    <definedName name="_xlnm.Print_Area" localSheetId="0">'Titelblatt'!$A$1:$E$40</definedName>
    <definedName name="_xlnm.Print_Area" localSheetId="1">'Wassergefahren'!$A$1:$P$55</definedName>
  </definedNames>
  <calcPr fullCalcOnLoad="1"/>
</workbook>
</file>

<file path=xl/sharedStrings.xml><?xml version="1.0" encoding="utf-8"?>
<sst xmlns="http://schemas.openxmlformats.org/spreadsheetml/2006/main" count="372" uniqueCount="172">
  <si>
    <t>Gefahrenzonenplan</t>
  </si>
  <si>
    <t>Piano delle zone di pericolo</t>
  </si>
  <si>
    <r>
      <t xml:space="preserve">Gemeinde </t>
    </r>
    <r>
      <rPr>
        <b/>
        <sz val="14"/>
        <color indexed="62"/>
        <rFont val="Arial"/>
        <family val="2"/>
      </rPr>
      <t>STERZING</t>
    </r>
  </si>
  <si>
    <r>
      <t xml:space="preserve">Comune di </t>
    </r>
    <r>
      <rPr>
        <b/>
        <sz val="14"/>
        <color indexed="62"/>
        <rFont val="Arial"/>
        <family val="2"/>
      </rPr>
      <t>VIPITENO</t>
    </r>
  </si>
  <si>
    <t>Tabellen der prozessspezifischen Bearbeitungstiefen samt Kostenschätzung</t>
  </si>
  <si>
    <t>Tabella dei gradi di studio specifici con stima dei costi</t>
  </si>
  <si>
    <t>Datum:</t>
  </si>
  <si>
    <t>Der Techniker:</t>
  </si>
  <si>
    <t>Data:</t>
  </si>
  <si>
    <t>Il tecnico:</t>
  </si>
  <si>
    <t>IX</t>
  </si>
  <si>
    <t>Wassergefahren:</t>
  </si>
  <si>
    <t>Pericoli idraulici:</t>
  </si>
  <si>
    <t>TALFLÜSSE - FIUMI DI FONDOVALLE</t>
  </si>
  <si>
    <t>WILDBÄCHE - TORRENTI</t>
  </si>
  <si>
    <t>EZG</t>
  </si>
  <si>
    <t>SWB</t>
  </si>
  <si>
    <t>Fortl. Nr.
N. progr.</t>
  </si>
  <si>
    <t>Fließgewässer
Corsi d'acqua</t>
  </si>
  <si>
    <t>Länge
Lunghezza</t>
  </si>
  <si>
    <t>Bearbeitungstiefe
Grado di studio</t>
  </si>
  <si>
    <t>Betrag
Importo</t>
  </si>
  <si>
    <t>Fläche
Superficie</t>
  </si>
  <si>
    <t>Bestehende Datengrundlagen [x]
Dati di base esistenti [x]</t>
  </si>
  <si>
    <t>Summe Beträge
Somma importi</t>
  </si>
  <si>
    <t>öff. Gew. Nr.
acqua pubbl. n.</t>
  </si>
  <si>
    <t>Typ
Tipo</t>
  </si>
  <si>
    <t>Bezeichnung
Denominazione</t>
  </si>
  <si>
    <t>[lfm]</t>
  </si>
  <si>
    <t>[Maßstab - scala]</t>
  </si>
  <si>
    <t>[€]</t>
  </si>
  <si>
    <t>[km²]</t>
  </si>
  <si>
    <t>A</t>
  </si>
  <si>
    <t>B</t>
  </si>
  <si>
    <t>C</t>
  </si>
  <si>
    <t>D</t>
  </si>
  <si>
    <t>TF</t>
  </si>
  <si>
    <t>Eisack BT=5.000 = 7.300m</t>
  </si>
  <si>
    <t>1:5.000</t>
  </si>
  <si>
    <t>x</t>
  </si>
  <si>
    <t>B.600</t>
  </si>
  <si>
    <t>Mareiter Bach</t>
  </si>
  <si>
    <t>B.600.5.5</t>
  </si>
  <si>
    <t>WB</t>
  </si>
  <si>
    <t>Riesenbach</t>
  </si>
  <si>
    <t>1:10.000</t>
  </si>
  <si>
    <t>B.600.13</t>
  </si>
  <si>
    <t>-</t>
  </si>
  <si>
    <t>&lt;1</t>
  </si>
  <si>
    <t>B.600.20</t>
  </si>
  <si>
    <t>B.600.30</t>
  </si>
  <si>
    <t>Telferbach</t>
  </si>
  <si>
    <t>B.600.40</t>
  </si>
  <si>
    <t>Muehlbach</t>
  </si>
  <si>
    <t>B.600.45</t>
  </si>
  <si>
    <t>Telferwaldbach</t>
  </si>
  <si>
    <t>B.600.45.5</t>
  </si>
  <si>
    <t>Kalternbrunnbach</t>
  </si>
  <si>
    <t>B.600.45.10</t>
  </si>
  <si>
    <t>Klotzbach</t>
  </si>
  <si>
    <t>B.610</t>
  </si>
  <si>
    <t>Fallerbach</t>
  </si>
  <si>
    <t>B.615</t>
  </si>
  <si>
    <t>Tschoevserbach (Tschoefserbach)</t>
  </si>
  <si>
    <t>B.615.5</t>
  </si>
  <si>
    <t>Neu-Q. (neue)</t>
  </si>
  <si>
    <t>B.615.5.5</t>
  </si>
  <si>
    <t>Rosskopfbach</t>
  </si>
  <si>
    <t>B.620</t>
  </si>
  <si>
    <t>Flanserbach (Flanserfeldbach)</t>
  </si>
  <si>
    <t>B.625</t>
  </si>
  <si>
    <t>Braunhoferbach</t>
  </si>
  <si>
    <t>B.630</t>
  </si>
  <si>
    <t>Plunhoferbach (Unterriederbach)</t>
  </si>
  <si>
    <t>B.635</t>
  </si>
  <si>
    <t>Brandnerbach</t>
  </si>
  <si>
    <t>B.640</t>
  </si>
  <si>
    <t>Kategorie a: verbaute Ortskerne + urbanistische Zonen</t>
  </si>
  <si>
    <t>Categoria a: centri edificati + zone urbanizzate</t>
  </si>
  <si>
    <t>Kategorie a: verbaute Ortskerne (300 m Puffer)</t>
  </si>
  <si>
    <t>Categoria a: centri edificati (300 m - zona cuscinetto)</t>
  </si>
  <si>
    <t>Kategorie b:</t>
  </si>
  <si>
    <t>Categoria b:</t>
  </si>
  <si>
    <t>EZG……</t>
  </si>
  <si>
    <t>Einzugsgebiet - bacino imbrifero</t>
  </si>
  <si>
    <t>SWB…..</t>
  </si>
  <si>
    <t>Schadenwirkungsbereich - area di impatto</t>
  </si>
  <si>
    <t>TF………</t>
  </si>
  <si>
    <t>Talfluss - fiume di fondovalle</t>
  </si>
  <si>
    <t>NÖG…..</t>
  </si>
  <si>
    <t>nicht öffentliches Gewässer - acqua non pubblica</t>
  </si>
  <si>
    <t>WB…….</t>
  </si>
  <si>
    <t>Wildbach - torrente</t>
  </si>
  <si>
    <t>A…..</t>
  </si>
  <si>
    <t>Teil-Gefahrenzonenplan gemäß Richtlinien - Piano parziale delle zone di pericolo ai sensi delle direttive</t>
  </si>
  <si>
    <t>B…..</t>
  </si>
  <si>
    <t>Detaillierte hydrogeologische Studie mit Modellierung - Studio idrogeologico dettagliato con simulazione</t>
  </si>
  <si>
    <t>C…..</t>
  </si>
  <si>
    <t>Detaillierte hydrogeologische Studie ohne Modellierung - Studio idrogeologico dettagliato senza simulazione</t>
  </si>
  <si>
    <t>D…..</t>
  </si>
  <si>
    <t>Detaillierte Vermessung - Rilevamento dettagliato</t>
  </si>
  <si>
    <t>LX</t>
  </si>
  <si>
    <t>Massenbewegungen:</t>
  </si>
  <si>
    <t>Frane:</t>
  </si>
  <si>
    <t>Prozessflächen</t>
  </si>
  <si>
    <t>Aree di processo</t>
  </si>
  <si>
    <t xml:space="preserve">Massenbewegung
</t>
  </si>
  <si>
    <t>Num_ID - Datenquelle</t>
  </si>
  <si>
    <t>[m²]</t>
  </si>
  <si>
    <t>Zenitalmethode trifft auf Fläche der KatA</t>
  </si>
  <si>
    <t>Steinschlag möglich</t>
  </si>
  <si>
    <t>Zenitalmethode trifft auf den Buffer von Tschöfs und die SS12</t>
  </si>
  <si>
    <t>Zenitalmethode und IFFI nr. 14840000, 1400100, 1400200 treffen auf den Puffer von Ried, SS12 und ein Haus</t>
  </si>
  <si>
    <t>Steinschlag, Rutschung, Steinschlag möglich</t>
  </si>
  <si>
    <t>IFFI nr. 1860000 trifft auf den Egger Hof</t>
  </si>
  <si>
    <t>Rutschung</t>
  </si>
  <si>
    <t>Zenitalmethode trifft auf den Berg Hof</t>
  </si>
  <si>
    <t>Zenithalmethode und IFFI nr. 10810000 treffen auf die LS92</t>
  </si>
  <si>
    <t>Rutschung, Steinschlag möglich</t>
  </si>
  <si>
    <t>IFFI nr. 1830000 trifft auf die Rosskopfstraße</t>
  </si>
  <si>
    <t>Rutschung, Steinschlag</t>
  </si>
  <si>
    <t>IFFI nr. 1840000 trifft auf die GS4 (in Landesinstandhaltung)</t>
  </si>
  <si>
    <t>Zenitalmethode trifft auf GS1 (in Landesinstandhaltung)</t>
  </si>
  <si>
    <t>IFFI nr. 23570000 und Zenitalmethode treffen auf GS1 (in Landesinstandhaltung)</t>
  </si>
  <si>
    <t>IFFI nr. 9830000, 21110000 und Zenithalmethode treffen auf GS1 (in Landesinstandhaltung)</t>
  </si>
  <si>
    <t>IFFI nr. 9820000 trifft auf die Zufahrt zum Aichner Hof, Zenitalmethode trifft auf A22</t>
  </si>
  <si>
    <t>IFFI nr. 1450000 trifft auf den Eisack</t>
  </si>
  <si>
    <t>Zenitalmethode trifft auf die Eisenbahn</t>
  </si>
  <si>
    <t>Zenitalmethode trifft auf die SS12</t>
  </si>
  <si>
    <t>Zenitalmethode trifft auf die Eisenbahn und den Radweg</t>
  </si>
  <si>
    <t>Zusätzliche Flächen:</t>
  </si>
  <si>
    <t>Moderne Kartierung (CARG) - Rilevamento moderno (CARG)</t>
  </si>
  <si>
    <t>AX</t>
  </si>
  <si>
    <t>Lawinen:</t>
  </si>
  <si>
    <t>Valanghe:</t>
  </si>
  <si>
    <t>Lawinenstrich
Sito valanghivo</t>
  </si>
  <si>
    <t>LK Nr.</t>
  </si>
  <si>
    <t>CLPV Nr.</t>
  </si>
  <si>
    <t>Goglmahdlawine</t>
  </si>
  <si>
    <t>Plattnerlawine</t>
  </si>
  <si>
    <t>Gleitschnee</t>
  </si>
  <si>
    <t>Schneider 1 Lawine</t>
  </si>
  <si>
    <t>Schneider 2 Lawine</t>
  </si>
  <si>
    <t>Riederbergalm Lawine</t>
  </si>
  <si>
    <t>Die Kategorien "a" (Verbaute Ortskerne mit Buffer) als auch die Kategorien "b" (Kleine Wohnsiedlungen, Einzelhäuser oder Siedlungen von urbanistischem Interesse, Kleine touristische Familienbetriebe) sind auf alle Gefahren hin zu untersuchen (Massenbewegungen, Wassergefahren, Lawinen), auch wenn keine bekannten Ereignisse oder andere Zeugnisse vorliegen.</t>
  </si>
  <si>
    <t>LK…….</t>
  </si>
  <si>
    <t>Lawinenkataster - Catastro valanghe</t>
  </si>
  <si>
    <t>CLPV….</t>
  </si>
  <si>
    <t>Carta localizzazione probabile valanghe</t>
  </si>
  <si>
    <t>Zusammenfassung</t>
  </si>
  <si>
    <t>Riepilogo</t>
  </si>
  <si>
    <t>Summe Betrag Wassergefahren:</t>
  </si>
  <si>
    <t>Somma importo pericoli idraulici:</t>
  </si>
  <si>
    <t>Summe Betrag Massenbewegungen:</t>
  </si>
  <si>
    <t>Somma importo frane:</t>
  </si>
  <si>
    <t>Summe Betrag Lawinen:</t>
  </si>
  <si>
    <t>Somma importo valanghe:</t>
  </si>
  <si>
    <t>Summe A)</t>
  </si>
  <si>
    <t>Somma A)</t>
  </si>
  <si>
    <t>Mwst. auf A):</t>
  </si>
  <si>
    <t>IVA su A):</t>
  </si>
  <si>
    <t>Fürsorgebeitrag auf A):</t>
  </si>
  <si>
    <t>CNPAIA su A):</t>
  </si>
  <si>
    <t>Mwst. auf Fürsorgebeitrag:</t>
  </si>
  <si>
    <t>IVA su CNPAIA:</t>
  </si>
  <si>
    <t>Unvorhergesehenes auf A):</t>
  </si>
  <si>
    <t>imprevisti su A):</t>
  </si>
  <si>
    <t>Summe B)</t>
  </si>
  <si>
    <t>Somma B)</t>
  </si>
  <si>
    <t>GESAMTSUMME A+B</t>
  </si>
  <si>
    <t>SOMMA TOTALE A+B</t>
  </si>
  <si>
    <t>Altre aree: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</si>
</sst>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quot; €&quot;"/>
    <numFmt numFmtId="166" formatCode="0.0000"/>
  </numFmts>
  <fonts count="64">
    <font>
      <sz val="10"/>
      <name val="Arial"/>
      <family val="2"/>
    </font>
    <font>
      <sz val="12"/>
      <name val="Arial"/>
      <family val="2"/>
    </font>
    <font>
      <b/>
      <sz val="15"/>
      <name val="Arial"/>
      <family val="2"/>
    </font>
    <font>
      <b/>
      <sz val="12"/>
      <name val="Arial"/>
      <family val="2"/>
    </font>
    <font>
      <b/>
      <sz val="14"/>
      <name val="Arial"/>
      <family val="2"/>
    </font>
    <font>
      <b/>
      <sz val="14"/>
      <color indexed="62"/>
      <name val="Arial"/>
      <family val="2"/>
    </font>
    <font>
      <sz val="14"/>
      <name val="Arial"/>
      <family val="2"/>
    </font>
    <font>
      <b/>
      <sz val="13"/>
      <name val="Arial"/>
      <family val="2"/>
    </font>
    <font>
      <b/>
      <sz val="11"/>
      <name val="Arial"/>
      <family val="2"/>
    </font>
    <font>
      <b/>
      <sz val="11"/>
      <color indexed="62"/>
      <name val="Arial"/>
      <family val="2"/>
    </font>
    <font>
      <sz val="11"/>
      <name val="Arial"/>
      <family val="2"/>
    </font>
    <font>
      <sz val="8"/>
      <name val="Calibri"/>
      <family val="2"/>
    </font>
    <font>
      <b/>
      <sz val="20"/>
      <name val="Arial"/>
      <family val="2"/>
    </font>
    <font>
      <b/>
      <u val="single"/>
      <sz val="12"/>
      <name val="Arial"/>
      <family val="2"/>
    </font>
    <font>
      <sz val="9"/>
      <name val="Arial"/>
      <family val="2"/>
    </font>
    <font>
      <b/>
      <sz val="9"/>
      <name val="Arial"/>
      <family val="2"/>
    </font>
    <font>
      <b/>
      <u val="single"/>
      <sz val="9"/>
      <name val="Arial"/>
      <family val="2"/>
    </font>
    <font>
      <sz val="9"/>
      <name val="Calibri"/>
      <family val="2"/>
    </font>
    <font>
      <i/>
      <sz val="9"/>
      <name val="Arial"/>
      <family val="2"/>
    </font>
    <font>
      <i/>
      <sz val="9"/>
      <color indexed="8"/>
      <name val="Arial"/>
      <family val="2"/>
    </font>
    <font>
      <i/>
      <sz val="9"/>
      <color indexed="10"/>
      <name val="Arial"/>
      <family val="2"/>
    </font>
    <font>
      <sz val="10"/>
      <name val="Calibri"/>
      <family val="2"/>
    </font>
    <font>
      <b/>
      <sz val="9"/>
      <name val="Calibri"/>
      <family val="2"/>
    </font>
    <font>
      <b/>
      <i/>
      <sz val="8"/>
      <name val="Calibri"/>
      <family val="2"/>
    </font>
    <font>
      <b/>
      <i/>
      <u val="single"/>
      <sz val="9"/>
      <name val="Arial"/>
      <family val="2"/>
    </font>
    <font>
      <sz val="8"/>
      <color indexed="23"/>
      <name val="Arial"/>
      <family val="2"/>
    </font>
    <font>
      <b/>
      <i/>
      <sz val="10"/>
      <name val="Arial"/>
      <family val="2"/>
    </font>
    <font>
      <b/>
      <i/>
      <sz val="9"/>
      <name val="Arial"/>
      <family val="2"/>
    </font>
    <font>
      <i/>
      <sz val="9"/>
      <name val="Calibri"/>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46"/>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medium">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color indexed="63"/>
      </right>
      <top style="hair">
        <color indexed="8"/>
      </top>
      <bottom style="hair">
        <color indexed="8"/>
      </bottom>
    </border>
    <border>
      <left style="medium">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thin">
        <color indexed="8"/>
      </left>
      <right style="thin">
        <color indexed="8"/>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thin">
        <color indexed="8"/>
      </bottom>
    </border>
    <border>
      <left style="medium">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style="medium">
        <color indexed="8"/>
      </right>
      <top style="hair">
        <color indexed="8"/>
      </top>
      <bottom style="thin"/>
    </border>
    <border>
      <left style="thin"/>
      <right style="thin"/>
      <top style="thin"/>
      <bottom>
        <color indexed="63"/>
      </bottom>
    </border>
    <border>
      <left style="thin"/>
      <right style="thin"/>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hair">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hair">
        <color indexed="8"/>
      </top>
      <bottom>
        <color indexed="63"/>
      </bottom>
    </border>
    <border>
      <left>
        <color indexed="63"/>
      </left>
      <right>
        <color indexed="63"/>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3" fontId="0" fillId="0" borderId="0" applyFill="0" applyBorder="0" applyAlignment="0" applyProtection="0"/>
    <xf numFmtId="41" fontId="0" fillId="0" borderId="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56" fillId="31"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90">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left"/>
    </xf>
    <xf numFmtId="0" fontId="1" fillId="0" borderId="0" xfId="0" applyFont="1" applyAlignment="1">
      <alignment horizontal="left"/>
    </xf>
    <xf numFmtId="0" fontId="3" fillId="0" borderId="0" xfId="0" applyFont="1" applyAlignment="1">
      <alignment horizontal="center" vertical="center" wrapText="1"/>
    </xf>
    <xf numFmtId="4" fontId="1" fillId="0" borderId="0" xfId="0" applyNumberFormat="1" applyFont="1" applyAlignment="1">
      <alignment/>
    </xf>
    <xf numFmtId="0" fontId="8" fillId="0" borderId="0" xfId="0" applyFont="1" applyAlignment="1">
      <alignment/>
    </xf>
    <xf numFmtId="0" fontId="10" fillId="0" borderId="0" xfId="0" applyFont="1" applyAlignment="1">
      <alignment/>
    </xf>
    <xf numFmtId="0" fontId="10" fillId="0" borderId="0" xfId="0" applyFont="1" applyBorder="1" applyAlignment="1">
      <alignment vertical="center"/>
    </xf>
    <xf numFmtId="0" fontId="11" fillId="0" borderId="0" xfId="0" applyFont="1" applyAlignment="1">
      <alignment/>
    </xf>
    <xf numFmtId="0" fontId="0" fillId="0" borderId="0" xfId="0" applyAlignment="1">
      <alignment horizontal="left"/>
    </xf>
    <xf numFmtId="4" fontId="0" fillId="0" borderId="0" xfId="0" applyNumberFormat="1" applyAlignment="1">
      <alignment/>
    </xf>
    <xf numFmtId="0" fontId="13"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left"/>
    </xf>
    <xf numFmtId="4" fontId="1" fillId="33" borderId="10" xfId="0" applyNumberFormat="1" applyFont="1" applyFill="1" applyBorder="1" applyAlignment="1">
      <alignment/>
    </xf>
    <xf numFmtId="0" fontId="1" fillId="33" borderId="11" xfId="0" applyFont="1" applyFill="1" applyBorder="1" applyAlignment="1">
      <alignment/>
    </xf>
    <xf numFmtId="0" fontId="13" fillId="33" borderId="12" xfId="0" applyFont="1" applyFill="1" applyBorder="1" applyAlignment="1">
      <alignment/>
    </xf>
    <xf numFmtId="0" fontId="1" fillId="33" borderId="12" xfId="0" applyFont="1" applyFill="1" applyBorder="1" applyAlignment="1">
      <alignment/>
    </xf>
    <xf numFmtId="0" fontId="1" fillId="33" borderId="12" xfId="0" applyFont="1" applyFill="1" applyBorder="1" applyAlignment="1">
      <alignment horizontal="left"/>
    </xf>
    <xf numFmtId="4" fontId="1" fillId="33" borderId="12" xfId="0" applyNumberFormat="1" applyFont="1" applyFill="1" applyBorder="1" applyAlignment="1">
      <alignment/>
    </xf>
    <xf numFmtId="0" fontId="1" fillId="33" borderId="13" xfId="0" applyFont="1" applyFill="1" applyBorder="1" applyAlignment="1">
      <alignment/>
    </xf>
    <xf numFmtId="0" fontId="14" fillId="0" borderId="0" xfId="0" applyFont="1" applyAlignment="1">
      <alignment/>
    </xf>
    <xf numFmtId="0" fontId="15" fillId="0" borderId="0" xfId="0" applyFont="1" applyBorder="1" applyAlignment="1">
      <alignment horizontal="center" vertical="center"/>
    </xf>
    <xf numFmtId="0" fontId="16" fillId="0" borderId="0" xfId="0" applyFont="1" applyAlignment="1">
      <alignment/>
    </xf>
    <xf numFmtId="0" fontId="14" fillId="0" borderId="0" xfId="0" applyFont="1" applyAlignment="1">
      <alignment horizontal="left"/>
    </xf>
    <xf numFmtId="4" fontId="14" fillId="0" borderId="0" xfId="0" applyNumberFormat="1" applyFont="1" applyAlignment="1">
      <alignment/>
    </xf>
    <xf numFmtId="0" fontId="14" fillId="0" borderId="0" xfId="0" applyFont="1" applyBorder="1" applyAlignment="1">
      <alignment/>
    </xf>
    <xf numFmtId="0" fontId="14" fillId="0" borderId="0" xfId="0" applyFont="1" applyAlignment="1">
      <alignment vertical="center"/>
    </xf>
    <xf numFmtId="0" fontId="0" fillId="0" borderId="0" xfId="0" applyBorder="1" applyAlignment="1">
      <alignment/>
    </xf>
    <xf numFmtId="0" fontId="14" fillId="0" borderId="0" xfId="0" applyFont="1" applyBorder="1" applyAlignment="1">
      <alignment vertical="center"/>
    </xf>
    <xf numFmtId="0" fontId="17" fillId="0" borderId="0" xfId="0" applyFont="1" applyBorder="1" applyAlignment="1">
      <alignment horizontal="center"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0" xfId="0" applyFont="1" applyFill="1" applyBorder="1" applyAlignment="1">
      <alignment vertical="center"/>
    </xf>
    <xf numFmtId="0" fontId="15" fillId="34" borderId="14"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8" xfId="0" applyFont="1" applyFill="1" applyBorder="1" applyAlignment="1">
      <alignment horizontal="center" vertical="center" wrapText="1"/>
    </xf>
    <xf numFmtId="4" fontId="15" fillId="34" borderId="19" xfId="0" applyNumberFormat="1" applyFont="1" applyFill="1" applyBorder="1" applyAlignment="1">
      <alignment horizontal="center" vertical="center" wrapText="1"/>
    </xf>
    <xf numFmtId="0" fontId="15" fillId="34" borderId="11" xfId="0" applyFont="1" applyFill="1" applyBorder="1" applyAlignment="1">
      <alignment horizontal="center" vertical="center" wrapText="1"/>
    </xf>
    <xf numFmtId="4" fontId="15" fillId="34" borderId="20" xfId="0" applyNumberFormat="1" applyFont="1" applyFill="1" applyBorder="1" applyAlignment="1">
      <alignment horizontal="center" vertical="center" wrapText="1"/>
    </xf>
    <xf numFmtId="0" fontId="15" fillId="34" borderId="21" xfId="0" applyFont="1" applyFill="1" applyBorder="1" applyAlignment="1">
      <alignment horizontal="center" vertical="center" wrapText="1"/>
    </xf>
    <xf numFmtId="4" fontId="15" fillId="34" borderId="11" xfId="0" applyNumberFormat="1" applyFont="1" applyFill="1" applyBorder="1" applyAlignment="1">
      <alignment horizontal="center" vertical="center" wrapText="1"/>
    </xf>
    <xf numFmtId="0" fontId="17" fillId="34" borderId="0" xfId="0" applyFont="1" applyFill="1" applyBorder="1" applyAlignment="1">
      <alignment horizontal="center" vertical="center"/>
    </xf>
    <xf numFmtId="0" fontId="17" fillId="0" borderId="0" xfId="0" applyFont="1" applyBorder="1" applyAlignment="1">
      <alignment vertical="center"/>
    </xf>
    <xf numFmtId="4" fontId="17" fillId="34" borderId="0" xfId="0" applyNumberFormat="1" applyFont="1" applyFill="1" applyBorder="1" applyAlignment="1">
      <alignment horizontal="center" vertical="center"/>
    </xf>
    <xf numFmtId="0" fontId="17" fillId="34" borderId="0" xfId="0" applyFont="1" applyFill="1" applyBorder="1" applyAlignment="1">
      <alignment horizontal="center" vertical="center" wrapText="1"/>
    </xf>
    <xf numFmtId="3" fontId="17" fillId="34" borderId="0" xfId="0" applyNumberFormat="1"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23" xfId="0" applyFont="1" applyFill="1" applyBorder="1" applyAlignment="1">
      <alignment horizontal="center" vertical="center" wrapText="1"/>
    </xf>
    <xf numFmtId="4" fontId="15" fillId="34" borderId="24" xfId="0" applyNumberFormat="1" applyFont="1" applyFill="1" applyBorder="1" applyAlignment="1">
      <alignment horizontal="center" vertical="center"/>
    </xf>
    <xf numFmtId="0" fontId="15" fillId="34" borderId="13" xfId="0" applyFont="1" applyFill="1" applyBorder="1" applyAlignment="1">
      <alignment horizontal="center" vertical="center"/>
    </xf>
    <xf numFmtId="0" fontId="15" fillId="34" borderId="23" xfId="0" applyFont="1" applyFill="1" applyBorder="1" applyAlignment="1">
      <alignment horizontal="center" vertical="center"/>
    </xf>
    <xf numFmtId="4" fontId="15" fillId="34" borderId="25" xfId="0" applyNumberFormat="1" applyFont="1" applyFill="1" applyBorder="1" applyAlignment="1">
      <alignment horizontal="center" vertical="center"/>
    </xf>
    <xf numFmtId="4" fontId="15" fillId="34" borderId="26"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wrapText="1"/>
    </xf>
    <xf numFmtId="4" fontId="15" fillId="34" borderId="14" xfId="0" applyNumberFormat="1" applyFont="1" applyFill="1" applyBorder="1" applyAlignment="1">
      <alignment horizontal="center" vertical="center"/>
    </xf>
    <xf numFmtId="0" fontId="14" fillId="0" borderId="27" xfId="0" applyFont="1" applyFill="1" applyBorder="1" applyAlignment="1">
      <alignment horizontal="center" vertical="center" wrapText="1"/>
    </xf>
    <xf numFmtId="0" fontId="18" fillId="0" borderId="27" xfId="0" applyFont="1" applyFill="1" applyBorder="1" applyAlignment="1">
      <alignment horizontal="center" vertical="center" wrapText="1"/>
    </xf>
    <xf numFmtId="4" fontId="18" fillId="0" borderId="28" xfId="0" applyNumberFormat="1" applyFont="1" applyFill="1" applyBorder="1" applyAlignment="1">
      <alignment horizontal="left" vertical="center" wrapText="1"/>
    </xf>
    <xf numFmtId="3" fontId="19" fillId="0" borderId="29" xfId="0" applyNumberFormat="1" applyFont="1" applyFill="1" applyBorder="1" applyAlignment="1">
      <alignment horizontal="center" vertical="center" wrapText="1"/>
    </xf>
    <xf numFmtId="49" fontId="18" fillId="0" borderId="27" xfId="0" applyNumberFormat="1" applyFont="1" applyFill="1" applyBorder="1" applyAlignment="1">
      <alignment horizontal="center" vertical="center" wrapText="1"/>
    </xf>
    <xf numFmtId="4" fontId="19" fillId="0" borderId="30" xfId="0" applyNumberFormat="1" applyFont="1" applyFill="1" applyBorder="1" applyAlignment="1">
      <alignment horizontal="right" vertical="center" wrapText="1"/>
    </xf>
    <xf numFmtId="164" fontId="14" fillId="0" borderId="31" xfId="0" applyNumberFormat="1"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3" fontId="18" fillId="0" borderId="29" xfId="0" applyNumberFormat="1" applyFont="1" applyFill="1" applyBorder="1" applyAlignment="1">
      <alignment horizontal="center" vertical="center" wrapText="1"/>
    </xf>
    <xf numFmtId="4" fontId="18" fillId="0" borderId="27" xfId="0" applyNumberFormat="1" applyFont="1" applyFill="1" applyBorder="1" applyAlignment="1">
      <alignment horizontal="center" vertical="center" wrapText="1"/>
    </xf>
    <xf numFmtId="4" fontId="18" fillId="0" borderId="32" xfId="0" applyNumberFormat="1" applyFont="1" applyFill="1" applyBorder="1" applyAlignment="1">
      <alignment vertical="center" wrapText="1"/>
    </xf>
    <xf numFmtId="0" fontId="14" fillId="0" borderId="0" xfId="0" applyFont="1" applyFill="1" applyAlignment="1">
      <alignmen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 fontId="17" fillId="0" borderId="0" xfId="0" applyNumberFormat="1" applyFont="1" applyFill="1" applyBorder="1" applyAlignment="1">
      <alignment vertical="center" wrapText="1"/>
    </xf>
    <xf numFmtId="165" fontId="17"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0" fontId="14" fillId="0" borderId="33" xfId="0" applyFont="1" applyFill="1" applyBorder="1" applyAlignment="1">
      <alignment horizontal="center" vertical="center" wrapText="1"/>
    </xf>
    <xf numFmtId="0" fontId="18" fillId="0" borderId="33" xfId="0" applyFont="1" applyFill="1" applyBorder="1" applyAlignment="1">
      <alignment horizontal="center" vertical="center" wrapText="1"/>
    </xf>
    <xf numFmtId="4" fontId="18" fillId="0" borderId="34" xfId="0" applyNumberFormat="1" applyFont="1" applyFill="1" applyBorder="1" applyAlignment="1">
      <alignment horizontal="left" vertical="center" wrapText="1"/>
    </xf>
    <xf numFmtId="3" fontId="19" fillId="0" borderId="35" xfId="0" applyNumberFormat="1" applyFont="1" applyFill="1" applyBorder="1" applyAlignment="1">
      <alignment horizontal="center" vertical="center" wrapText="1"/>
    </xf>
    <xf numFmtId="49" fontId="18" fillId="0" borderId="33" xfId="0" applyNumberFormat="1" applyFont="1" applyFill="1" applyBorder="1" applyAlignment="1">
      <alignment horizontal="center" vertical="center" wrapText="1"/>
    </xf>
    <xf numFmtId="4" fontId="19" fillId="0" borderId="36" xfId="0" applyNumberFormat="1" applyFont="1" applyFill="1" applyBorder="1" applyAlignment="1">
      <alignment horizontal="right" vertical="center" wrapText="1"/>
    </xf>
    <xf numFmtId="164" fontId="14" fillId="0" borderId="32" xfId="0" applyNumberFormat="1" applyFont="1" applyFill="1" applyBorder="1" applyAlignment="1">
      <alignment horizontal="center" vertical="center" wrapText="1"/>
    </xf>
    <xf numFmtId="49" fontId="14" fillId="0" borderId="33" xfId="0" applyNumberFormat="1" applyFont="1" applyFill="1" applyBorder="1" applyAlignment="1">
      <alignment horizontal="center" vertical="center" wrapText="1"/>
    </xf>
    <xf numFmtId="3" fontId="18" fillId="0" borderId="35" xfId="0" applyNumberFormat="1" applyFont="1" applyFill="1" applyBorder="1" applyAlignment="1">
      <alignment horizontal="center" vertical="center" wrapText="1"/>
    </xf>
    <xf numFmtId="4" fontId="18" fillId="0" borderId="33" xfId="0" applyNumberFormat="1" applyFont="1" applyFill="1" applyBorder="1" applyAlignment="1">
      <alignment horizontal="center" vertical="center" wrapText="1"/>
    </xf>
    <xf numFmtId="0" fontId="18" fillId="0" borderId="37" xfId="0" applyFont="1" applyFill="1" applyBorder="1" applyAlignment="1">
      <alignment horizontal="center" vertical="center" wrapText="1"/>
    </xf>
    <xf numFmtId="49" fontId="18" fillId="0" borderId="37" xfId="0" applyNumberFormat="1" applyFont="1" applyFill="1" applyBorder="1" applyAlignment="1">
      <alignment horizontal="center" vertical="center" wrapText="1"/>
    </xf>
    <xf numFmtId="4" fontId="20" fillId="0" borderId="36" xfId="0" applyNumberFormat="1" applyFont="1" applyFill="1" applyBorder="1" applyAlignment="1">
      <alignment horizontal="right" vertical="center" wrapText="1"/>
    </xf>
    <xf numFmtId="164" fontId="19" fillId="0" borderId="38" xfId="0" applyNumberFormat="1" applyFont="1" applyFill="1" applyBorder="1" applyAlignment="1">
      <alignment horizontal="center" vertical="center" wrapText="1"/>
    </xf>
    <xf numFmtId="49" fontId="18" fillId="0" borderId="37" xfId="0" applyNumberFormat="1" applyFont="1" applyFill="1" applyBorder="1" applyAlignment="1">
      <alignment horizontal="right" vertical="center" wrapText="1" indent="3"/>
    </xf>
    <xf numFmtId="4" fontId="19" fillId="0" borderId="39" xfId="0" applyNumberFormat="1" applyFont="1" applyFill="1" applyBorder="1" applyAlignment="1">
      <alignment horizontal="right" vertical="center" wrapText="1"/>
    </xf>
    <xf numFmtId="3" fontId="18" fillId="0" borderId="40" xfId="0" applyNumberFormat="1" applyFont="1" applyFill="1" applyBorder="1" applyAlignment="1">
      <alignment horizontal="center" vertical="center" wrapText="1"/>
    </xf>
    <xf numFmtId="4" fontId="18" fillId="0" borderId="37" xfId="0" applyNumberFormat="1"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8" fillId="0" borderId="41" xfId="0" applyFont="1" applyFill="1" applyBorder="1" applyAlignment="1">
      <alignment horizontal="center" vertical="center" wrapText="1"/>
    </xf>
    <xf numFmtId="4" fontId="18" fillId="0" borderId="42" xfId="0" applyNumberFormat="1" applyFont="1" applyFill="1" applyBorder="1" applyAlignment="1">
      <alignment horizontal="left" vertical="center" wrapText="1"/>
    </xf>
    <xf numFmtId="3" fontId="19" fillId="0" borderId="43" xfId="0" applyNumberFormat="1" applyFont="1" applyFill="1" applyBorder="1" applyAlignment="1">
      <alignment horizontal="center" vertical="center" wrapText="1"/>
    </xf>
    <xf numFmtId="49" fontId="18" fillId="0" borderId="41" xfId="0" applyNumberFormat="1" applyFont="1" applyFill="1" applyBorder="1" applyAlignment="1">
      <alignment horizontal="center" vertical="center" wrapText="1"/>
    </xf>
    <xf numFmtId="4" fontId="20" fillId="0" borderId="44" xfId="0" applyNumberFormat="1" applyFont="1" applyFill="1" applyBorder="1" applyAlignment="1">
      <alignment horizontal="right" vertical="center" wrapText="1"/>
    </xf>
    <xf numFmtId="164" fontId="19" fillId="0" borderId="45" xfId="0" applyNumberFormat="1" applyFont="1" applyFill="1" applyBorder="1" applyAlignment="1">
      <alignment horizontal="center" vertical="center" wrapText="1"/>
    </xf>
    <xf numFmtId="49" fontId="18" fillId="0" borderId="41" xfId="0" applyNumberFormat="1" applyFont="1" applyFill="1" applyBorder="1" applyAlignment="1">
      <alignment horizontal="right" vertical="center" wrapText="1" indent="3"/>
    </xf>
    <xf numFmtId="3" fontId="18" fillId="0" borderId="43" xfId="0" applyNumberFormat="1" applyFont="1" applyFill="1" applyBorder="1" applyAlignment="1">
      <alignment horizontal="center" vertical="center" wrapText="1"/>
    </xf>
    <xf numFmtId="4" fontId="18" fillId="0" borderId="41" xfId="0" applyNumberFormat="1" applyFont="1" applyFill="1" applyBorder="1" applyAlignment="1">
      <alignment horizontal="center" vertical="center" wrapText="1"/>
    </xf>
    <xf numFmtId="4" fontId="15" fillId="0" borderId="0" xfId="0" applyNumberFormat="1" applyFont="1" applyAlignment="1">
      <alignment/>
    </xf>
    <xf numFmtId="165" fontId="21" fillId="0" borderId="0" xfId="0" applyNumberFormat="1" applyFont="1" applyFill="1" applyBorder="1" applyAlignment="1">
      <alignment vertical="center" wrapText="1"/>
    </xf>
    <xf numFmtId="4" fontId="22" fillId="0" borderId="0" xfId="0" applyNumberFormat="1" applyFont="1" applyFill="1" applyBorder="1" applyAlignment="1">
      <alignment vertical="center" wrapText="1"/>
    </xf>
    <xf numFmtId="165" fontId="17" fillId="0" borderId="0" xfId="0" applyNumberFormat="1" applyFont="1" applyBorder="1" applyAlignment="1">
      <alignment/>
    </xf>
    <xf numFmtId="4" fontId="17" fillId="0" borderId="0" xfId="0" applyNumberFormat="1" applyFont="1" applyBorder="1" applyAlignment="1">
      <alignment/>
    </xf>
    <xf numFmtId="0" fontId="22" fillId="0" borderId="0" xfId="0" applyFont="1" applyBorder="1" applyAlignment="1">
      <alignment/>
    </xf>
    <xf numFmtId="165" fontId="23" fillId="34"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4" fontId="11" fillId="35" borderId="0" xfId="0" applyNumberFormat="1" applyFont="1" applyFill="1" applyBorder="1" applyAlignment="1">
      <alignment horizontal="center" vertical="center" wrapText="1"/>
    </xf>
    <xf numFmtId="0" fontId="14" fillId="0" borderId="0" xfId="0" applyFont="1" applyBorder="1" applyAlignment="1">
      <alignment horizontal="right" vertical="center" wrapText="1"/>
    </xf>
    <xf numFmtId="3" fontId="14" fillId="0" borderId="0" xfId="0" applyNumberFormat="1" applyFont="1" applyBorder="1" applyAlignment="1">
      <alignment horizontal="center" vertical="center" wrapText="1"/>
    </xf>
    <xf numFmtId="0" fontId="15" fillId="34" borderId="18" xfId="0" applyFont="1" applyFill="1" applyBorder="1" applyAlignment="1">
      <alignment horizontal="center" wrapText="1"/>
    </xf>
    <xf numFmtId="0" fontId="14" fillId="0" borderId="0" xfId="0" applyFont="1" applyFill="1" applyBorder="1" applyAlignment="1">
      <alignment/>
    </xf>
    <xf numFmtId="4" fontId="15" fillId="34" borderId="23" xfId="0" applyNumberFormat="1" applyFont="1" applyFill="1" applyBorder="1" applyAlignment="1">
      <alignment horizontal="center" vertical="center"/>
    </xf>
    <xf numFmtId="0" fontId="14" fillId="0" borderId="0" xfId="0" applyFont="1" applyBorder="1" applyAlignment="1">
      <alignment horizontal="left"/>
    </xf>
    <xf numFmtId="4" fontId="14" fillId="0" borderId="0" xfId="0" applyNumberFormat="1" applyFont="1" applyBorder="1" applyAlignment="1">
      <alignment horizontal="center"/>
    </xf>
    <xf numFmtId="0" fontId="14" fillId="0" borderId="0" xfId="0" applyFont="1" applyBorder="1" applyAlignment="1">
      <alignment horizontal="center"/>
    </xf>
    <xf numFmtId="0" fontId="25" fillId="0" borderId="0" xfId="0" applyFont="1" applyBorder="1" applyAlignment="1">
      <alignment horizontal="center"/>
    </xf>
    <xf numFmtId="0" fontId="14" fillId="0" borderId="46" xfId="0" applyFont="1" applyBorder="1" applyAlignment="1">
      <alignment horizontal="left"/>
    </xf>
    <xf numFmtId="165" fontId="14" fillId="0" borderId="0" xfId="0" applyNumberFormat="1" applyFont="1" applyBorder="1" applyAlignment="1">
      <alignment horizontal="center"/>
    </xf>
    <xf numFmtId="165" fontId="14" fillId="0" borderId="0" xfId="0" applyNumberFormat="1" applyFont="1" applyBorder="1" applyAlignment="1">
      <alignment/>
    </xf>
    <xf numFmtId="0" fontId="14" fillId="0" borderId="0" xfId="0" applyFont="1" applyBorder="1" applyAlignment="1">
      <alignment horizontal="center" vertical="center"/>
    </xf>
    <xf numFmtId="165" fontId="27" fillId="0" borderId="0" xfId="0" applyNumberFormat="1" applyFont="1" applyBorder="1" applyAlignment="1">
      <alignment/>
    </xf>
    <xf numFmtId="0" fontId="13" fillId="36" borderId="10" xfId="0" applyFont="1" applyFill="1" applyBorder="1" applyAlignment="1">
      <alignment/>
    </xf>
    <xf numFmtId="4" fontId="1" fillId="36" borderId="10" xfId="0" applyNumberFormat="1" applyFont="1" applyFill="1" applyBorder="1" applyAlignment="1">
      <alignment/>
    </xf>
    <xf numFmtId="0" fontId="1" fillId="36" borderId="10" xfId="0" applyFont="1" applyFill="1" applyBorder="1" applyAlignment="1">
      <alignment/>
    </xf>
    <xf numFmtId="0" fontId="1" fillId="36" borderId="11" xfId="0" applyFont="1" applyFill="1" applyBorder="1" applyAlignment="1">
      <alignment/>
    </xf>
    <xf numFmtId="0" fontId="13" fillId="36" borderId="12" xfId="0" applyFont="1" applyFill="1" applyBorder="1" applyAlignment="1">
      <alignment/>
    </xf>
    <xf numFmtId="4" fontId="1" fillId="36" borderId="12" xfId="0" applyNumberFormat="1" applyFont="1" applyFill="1" applyBorder="1" applyAlignment="1">
      <alignment/>
    </xf>
    <xf numFmtId="0" fontId="1" fillId="36" borderId="12" xfId="0" applyFont="1" applyFill="1" applyBorder="1" applyAlignment="1">
      <alignment/>
    </xf>
    <xf numFmtId="0" fontId="1" fillId="36" borderId="13" xfId="0" applyFont="1" applyFill="1" applyBorder="1" applyAlignment="1">
      <alignment/>
    </xf>
    <xf numFmtId="0" fontId="15" fillId="34" borderId="20" xfId="0" applyFont="1" applyFill="1" applyBorder="1" applyAlignment="1">
      <alignment horizontal="center" wrapText="1"/>
    </xf>
    <xf numFmtId="0" fontId="15" fillId="34" borderId="14" xfId="0" applyFont="1" applyFill="1" applyBorder="1" applyAlignment="1">
      <alignment horizontal="center" vertical="center"/>
    </xf>
    <xf numFmtId="0" fontId="15" fillId="34" borderId="25" xfId="0" applyFont="1" applyFill="1" applyBorder="1" applyAlignment="1">
      <alignment horizontal="center" vertical="center"/>
    </xf>
    <xf numFmtId="3" fontId="18" fillId="0" borderId="27" xfId="0" applyNumberFormat="1" applyFont="1" applyFill="1" applyBorder="1" applyAlignment="1">
      <alignment horizontal="center" vertical="center" wrapText="1"/>
    </xf>
    <xf numFmtId="3" fontId="18" fillId="0" borderId="28"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4" fontId="18" fillId="0" borderId="27" xfId="0" applyNumberFormat="1" applyFont="1" applyFill="1" applyBorder="1" applyAlignment="1">
      <alignment horizontal="right" vertical="center" wrapText="1"/>
    </xf>
    <xf numFmtId="165" fontId="17" fillId="0" borderId="0" xfId="0" applyNumberFormat="1" applyFont="1" applyFill="1" applyBorder="1" applyAlignment="1">
      <alignment vertical="center"/>
    </xf>
    <xf numFmtId="4" fontId="28" fillId="0" borderId="0" xfId="0" applyNumberFormat="1" applyFont="1" applyFill="1" applyBorder="1" applyAlignment="1">
      <alignment vertical="center"/>
    </xf>
    <xf numFmtId="4" fontId="17" fillId="0" borderId="0" xfId="0" applyNumberFormat="1" applyFont="1" applyFill="1" applyBorder="1" applyAlignment="1">
      <alignment vertical="center"/>
    </xf>
    <xf numFmtId="0" fontId="14" fillId="0" borderId="0" xfId="0" applyFont="1" applyFill="1" applyBorder="1" applyAlignment="1">
      <alignment vertical="center" wrapText="1"/>
    </xf>
    <xf numFmtId="0" fontId="14" fillId="0" borderId="37" xfId="0" applyFont="1" applyFill="1" applyBorder="1" applyAlignment="1">
      <alignment horizontal="center" vertical="center" wrapText="1"/>
    </xf>
    <xf numFmtId="3" fontId="18" fillId="0" borderId="37" xfId="0" applyNumberFormat="1" applyFont="1" applyFill="1" applyBorder="1" applyAlignment="1">
      <alignment horizontal="center" vertical="center" wrapText="1"/>
    </xf>
    <xf numFmtId="3" fontId="18" fillId="0" borderId="34" xfId="0" applyNumberFormat="1" applyFont="1" applyFill="1" applyBorder="1" applyAlignment="1">
      <alignment horizontal="center" vertical="center" wrapText="1"/>
    </xf>
    <xf numFmtId="4" fontId="18" fillId="0" borderId="38" xfId="0" applyNumberFormat="1" applyFont="1" applyFill="1" applyBorder="1" applyAlignment="1">
      <alignment horizontal="center" vertical="center" wrapText="1"/>
    </xf>
    <xf numFmtId="4" fontId="18" fillId="0" borderId="37" xfId="0" applyNumberFormat="1" applyFont="1" applyFill="1" applyBorder="1" applyAlignment="1">
      <alignment horizontal="right" vertical="center" wrapText="1"/>
    </xf>
    <xf numFmtId="3" fontId="14" fillId="0" borderId="37" xfId="0" applyNumberFormat="1" applyFont="1" applyFill="1" applyBorder="1" applyAlignment="1">
      <alignment horizontal="center" vertical="center" wrapText="1"/>
    </xf>
    <xf numFmtId="4" fontId="14" fillId="0" borderId="37" xfId="0" applyNumberFormat="1" applyFont="1" applyFill="1" applyBorder="1" applyAlignment="1">
      <alignment horizontal="right" vertical="center" wrapText="1"/>
    </xf>
    <xf numFmtId="4" fontId="14" fillId="0" borderId="37" xfId="0" applyNumberFormat="1" applyFont="1" applyFill="1" applyBorder="1" applyAlignment="1">
      <alignment horizontal="center" vertical="center" wrapText="1"/>
    </xf>
    <xf numFmtId="4" fontId="14" fillId="0" borderId="38" xfId="0" applyNumberFormat="1" applyFont="1" applyFill="1" applyBorder="1" applyAlignment="1">
      <alignment horizontal="center" vertical="center" wrapText="1"/>
    </xf>
    <xf numFmtId="3" fontId="18" fillId="0" borderId="41" xfId="0" applyNumberFormat="1" applyFont="1" applyFill="1" applyBorder="1" applyAlignment="1">
      <alignment horizontal="center" vertical="center" wrapText="1"/>
    </xf>
    <xf numFmtId="4" fontId="14" fillId="0" borderId="41" xfId="0" applyNumberFormat="1" applyFont="1" applyFill="1" applyBorder="1" applyAlignment="1">
      <alignment horizontal="center" vertical="center" wrapText="1"/>
    </xf>
    <xf numFmtId="4" fontId="14" fillId="0" borderId="45" xfId="0" applyNumberFormat="1" applyFont="1" applyFill="1" applyBorder="1" applyAlignment="1">
      <alignment horizontal="center" vertical="center" wrapText="1"/>
    </xf>
    <xf numFmtId="3" fontId="14" fillId="0" borderId="41" xfId="0" applyNumberFormat="1" applyFont="1" applyFill="1" applyBorder="1" applyAlignment="1">
      <alignment horizontal="center" vertical="center" wrapText="1"/>
    </xf>
    <xf numFmtId="4" fontId="14" fillId="0" borderId="41" xfId="0" applyNumberFormat="1" applyFont="1" applyFill="1" applyBorder="1" applyAlignment="1">
      <alignment horizontal="right" vertical="center" wrapText="1"/>
    </xf>
    <xf numFmtId="0" fontId="0" fillId="0" borderId="0" xfId="0" applyFont="1" applyAlignment="1">
      <alignment vertical="center" wrapText="1"/>
    </xf>
    <xf numFmtId="4" fontId="14" fillId="0" borderId="0" xfId="0" applyNumberFormat="1" applyFont="1" applyFill="1" applyBorder="1" applyAlignment="1">
      <alignment horizontal="center" vertical="center" wrapText="1"/>
    </xf>
    <xf numFmtId="4" fontId="15" fillId="0" borderId="0" xfId="0" applyNumberFormat="1" applyFont="1" applyAlignment="1">
      <alignment vertical="center" wrapText="1"/>
    </xf>
    <xf numFmtId="0" fontId="0" fillId="0" borderId="0" xfId="0" applyFont="1" applyBorder="1" applyAlignment="1">
      <alignment vertical="center" wrapText="1"/>
    </xf>
    <xf numFmtId="0" fontId="14" fillId="0" borderId="0" xfId="0" applyFont="1" applyAlignment="1">
      <alignment vertical="center" wrapText="1"/>
    </xf>
    <xf numFmtId="3" fontId="14" fillId="0" borderId="0" xfId="0" applyNumberFormat="1" applyFont="1" applyAlignment="1">
      <alignment vertical="center" wrapText="1"/>
    </xf>
    <xf numFmtId="0" fontId="14" fillId="0" borderId="0" xfId="0" applyFont="1" applyFill="1" applyAlignment="1">
      <alignment/>
    </xf>
    <xf numFmtId="0" fontId="14" fillId="0" borderId="47" xfId="0" applyFont="1" applyBorder="1" applyAlignment="1">
      <alignment horizontal="left"/>
    </xf>
    <xf numFmtId="0" fontId="14" fillId="0" borderId="32" xfId="0" applyFont="1" applyBorder="1" applyAlignment="1">
      <alignment horizontal="left"/>
    </xf>
    <xf numFmtId="4" fontId="16" fillId="0" borderId="0" xfId="0" applyNumberFormat="1" applyFont="1" applyAlignment="1">
      <alignment/>
    </xf>
    <xf numFmtId="0" fontId="14" fillId="0" borderId="33" xfId="0" applyFont="1" applyFill="1" applyBorder="1" applyAlignment="1">
      <alignment horizontal="left"/>
    </xf>
    <xf numFmtId="0" fontId="13" fillId="37" borderId="10" xfId="0" applyFont="1" applyFill="1" applyBorder="1" applyAlignment="1">
      <alignment/>
    </xf>
    <xf numFmtId="0" fontId="1" fillId="37" borderId="11" xfId="0" applyFont="1" applyFill="1" applyBorder="1" applyAlignment="1">
      <alignment/>
    </xf>
    <xf numFmtId="0" fontId="13" fillId="37" borderId="12" xfId="0" applyFont="1" applyFill="1" applyBorder="1" applyAlignment="1">
      <alignment/>
    </xf>
    <xf numFmtId="0" fontId="1" fillId="37" borderId="13" xfId="0" applyFont="1" applyFill="1" applyBorder="1" applyAlignment="1">
      <alignment/>
    </xf>
    <xf numFmtId="0" fontId="15" fillId="34" borderId="26" xfId="0" applyFont="1" applyFill="1" applyBorder="1" applyAlignment="1">
      <alignment horizontal="center" vertical="center"/>
    </xf>
    <xf numFmtId="0" fontId="14"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1" xfId="0" applyFont="1" applyBorder="1" applyAlignment="1">
      <alignment horizontal="center" vertical="center" wrapText="1"/>
    </xf>
    <xf numFmtId="3" fontId="18" fillId="0" borderId="27" xfId="0" applyNumberFormat="1" applyFont="1" applyBorder="1" applyAlignment="1">
      <alignment horizontal="center" vertical="center" wrapText="1"/>
    </xf>
    <xf numFmtId="4" fontId="18" fillId="0" borderId="27" xfId="0" applyNumberFormat="1" applyFont="1" applyBorder="1" applyAlignment="1">
      <alignment horizontal="right" vertical="center" wrapText="1"/>
    </xf>
    <xf numFmtId="0" fontId="14"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2" xfId="0" applyFont="1" applyBorder="1" applyAlignment="1">
      <alignment horizontal="center" vertical="center" wrapText="1"/>
    </xf>
    <xf numFmtId="3" fontId="18" fillId="0" borderId="33" xfId="0" applyNumberFormat="1" applyFont="1" applyBorder="1" applyAlignment="1">
      <alignment horizontal="center" vertical="center" wrapText="1"/>
    </xf>
    <xf numFmtId="4" fontId="18" fillId="0" borderId="32" xfId="0" applyNumberFormat="1" applyFont="1" applyFill="1" applyBorder="1" applyAlignment="1">
      <alignment horizontal="center" vertical="center" wrapText="1"/>
    </xf>
    <xf numFmtId="4" fontId="18" fillId="0" borderId="37" xfId="0" applyNumberFormat="1" applyFont="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165" fontId="14" fillId="0" borderId="0" xfId="0" applyNumberFormat="1" applyFont="1" applyAlignment="1">
      <alignment/>
    </xf>
    <xf numFmtId="0" fontId="14" fillId="0" borderId="33" xfId="0" applyFont="1" applyBorder="1" applyAlignment="1">
      <alignment horizontal="left"/>
    </xf>
    <xf numFmtId="165" fontId="0" fillId="0" borderId="0" xfId="0" applyNumberFormat="1" applyAlignment="1">
      <alignment/>
    </xf>
    <xf numFmtId="0" fontId="14" fillId="0" borderId="0" xfId="0" applyFont="1" applyAlignment="1">
      <alignment horizontal="left" vertical="center" wrapText="1"/>
    </xf>
    <xf numFmtId="0" fontId="0" fillId="0" borderId="0" xfId="0" applyFont="1" applyAlignment="1">
      <alignment/>
    </xf>
    <xf numFmtId="4" fontId="29" fillId="0" borderId="0" xfId="0" applyNumberFormat="1" applyFont="1" applyAlignment="1">
      <alignment vertical="center" wrapText="1"/>
    </xf>
    <xf numFmtId="165" fontId="0" fillId="0" borderId="0" xfId="0" applyNumberFormat="1" applyFont="1" applyAlignment="1">
      <alignment/>
    </xf>
    <xf numFmtId="9" fontId="14" fillId="0" borderId="0" xfId="0" applyNumberFormat="1" applyFont="1" applyAlignment="1">
      <alignment vertical="center" wrapText="1"/>
    </xf>
    <xf numFmtId="165" fontId="14" fillId="0" borderId="0" xfId="0" applyNumberFormat="1" applyFont="1" applyAlignment="1">
      <alignment vertical="center" wrapText="1"/>
    </xf>
    <xf numFmtId="0" fontId="2" fillId="0" borderId="0" xfId="0" applyFont="1" applyBorder="1" applyAlignment="1">
      <alignment/>
    </xf>
    <xf numFmtId="4" fontId="2" fillId="0" borderId="0" xfId="0" applyNumberFormat="1" applyFont="1" applyBorder="1" applyAlignment="1">
      <alignment/>
    </xf>
    <xf numFmtId="0" fontId="10" fillId="0" borderId="0" xfId="0" applyFont="1" applyBorder="1" applyAlignment="1">
      <alignment/>
    </xf>
    <xf numFmtId="4" fontId="10" fillId="0" borderId="0" xfId="0" applyNumberFormat="1" applyFont="1" applyBorder="1" applyAlignment="1">
      <alignment/>
    </xf>
    <xf numFmtId="0" fontId="10" fillId="0" borderId="47" xfId="0" applyFont="1" applyBorder="1" applyAlignment="1">
      <alignment/>
    </xf>
    <xf numFmtId="0" fontId="10" fillId="0" borderId="48" xfId="0" applyFont="1" applyBorder="1" applyAlignment="1">
      <alignment/>
    </xf>
    <xf numFmtId="0" fontId="8" fillId="0" borderId="0" xfId="0" applyFont="1" applyFill="1" applyBorder="1" applyAlignment="1">
      <alignment/>
    </xf>
    <xf numFmtId="0" fontId="10" fillId="0" borderId="0" xfId="0" applyFont="1" applyFill="1" applyBorder="1" applyAlignment="1">
      <alignment/>
    </xf>
    <xf numFmtId="0" fontId="10" fillId="0" borderId="47" xfId="0" applyFont="1" applyFill="1" applyBorder="1" applyAlignment="1">
      <alignment/>
    </xf>
    <xf numFmtId="0" fontId="10" fillId="0" borderId="12" xfId="0" applyFont="1" applyFill="1" applyBorder="1" applyAlignment="1">
      <alignment/>
    </xf>
    <xf numFmtId="0" fontId="8" fillId="0" borderId="0" xfId="0" applyFont="1" applyBorder="1" applyAlignment="1">
      <alignment/>
    </xf>
    <xf numFmtId="4" fontId="10" fillId="0" borderId="0" xfId="0" applyNumberFormat="1" applyFont="1" applyBorder="1" applyAlignment="1">
      <alignment horizontal="right" vertical="center"/>
    </xf>
    <xf numFmtId="0" fontId="3" fillId="0" borderId="0" xfId="0" applyFont="1" applyFill="1" applyBorder="1" applyAlignment="1">
      <alignment/>
    </xf>
    <xf numFmtId="0" fontId="1" fillId="0" borderId="0" xfId="0" applyFont="1" applyBorder="1" applyAlignment="1">
      <alignment/>
    </xf>
    <xf numFmtId="0" fontId="3" fillId="0" borderId="0" xfId="0" applyFont="1" applyBorder="1" applyAlignment="1">
      <alignment/>
    </xf>
    <xf numFmtId="4" fontId="19" fillId="0" borderId="49" xfId="0" applyNumberFormat="1" applyFont="1" applyFill="1" applyBorder="1" applyAlignment="1">
      <alignment horizontal="right" vertical="center" wrapText="1"/>
    </xf>
    <xf numFmtId="4" fontId="18" fillId="0" borderId="38" xfId="0" applyNumberFormat="1" applyFont="1" applyFill="1" applyBorder="1" applyAlignment="1">
      <alignment vertical="center" wrapText="1"/>
    </xf>
    <xf numFmtId="4" fontId="18" fillId="0" borderId="45" xfId="0" applyNumberFormat="1" applyFont="1" applyFill="1" applyBorder="1" applyAlignment="1">
      <alignment vertical="center" wrapText="1"/>
    </xf>
    <xf numFmtId="166" fontId="18" fillId="0" borderId="27" xfId="0" applyNumberFormat="1" applyFont="1" applyBorder="1" applyAlignment="1">
      <alignment horizontal="center" vertical="center" wrapText="1"/>
    </xf>
    <xf numFmtId="166" fontId="18" fillId="0" borderId="33" xfId="0" applyNumberFormat="1" applyFont="1" applyBorder="1" applyAlignment="1">
      <alignment horizontal="center" vertical="center" wrapText="1"/>
    </xf>
    <xf numFmtId="0" fontId="15" fillId="0" borderId="0" xfId="0" applyFont="1" applyFill="1" applyBorder="1" applyAlignment="1">
      <alignment horizontal="center" wrapText="1"/>
    </xf>
    <xf numFmtId="4" fontId="15" fillId="0" borderId="0" xfId="0" applyNumberFormat="1" applyFont="1" applyFill="1" applyBorder="1" applyAlignment="1">
      <alignment horizontal="center" vertical="center"/>
    </xf>
    <xf numFmtId="4" fontId="15" fillId="0" borderId="0" xfId="0" applyNumberFormat="1" applyFont="1" applyFill="1" applyBorder="1" applyAlignment="1">
      <alignment/>
    </xf>
    <xf numFmtId="4" fontId="18" fillId="0" borderId="0" xfId="0" applyNumberFormat="1" applyFont="1" applyFill="1" applyBorder="1" applyAlignment="1">
      <alignment vertical="center"/>
    </xf>
    <xf numFmtId="0" fontId="15" fillId="34" borderId="20" xfId="0" applyFont="1" applyFill="1" applyBorder="1" applyAlignment="1">
      <alignment horizontal="center" vertical="center" wrapText="1"/>
    </xf>
    <xf numFmtId="0" fontId="15" fillId="34" borderId="50" xfId="0" applyFont="1" applyFill="1" applyBorder="1" applyAlignment="1">
      <alignment horizontal="center" wrapText="1"/>
    </xf>
    <xf numFmtId="4" fontId="15" fillId="34" borderId="51" xfId="0" applyNumberFormat="1" applyFont="1" applyFill="1" applyBorder="1" applyAlignment="1">
      <alignment horizontal="center" vertical="center"/>
    </xf>
    <xf numFmtId="0" fontId="15" fillId="0" borderId="0" xfId="0" applyFont="1" applyBorder="1" applyAlignment="1">
      <alignment horizontal="left"/>
    </xf>
    <xf numFmtId="0" fontId="7" fillId="0" borderId="0" xfId="0" applyFont="1" applyBorder="1" applyAlignment="1">
      <alignment horizontal="center"/>
    </xf>
    <xf numFmtId="14" fontId="9" fillId="0" borderId="12" xfId="0" applyNumberFormat="1" applyFont="1" applyBorder="1" applyAlignment="1">
      <alignment horizontal="center" vertical="center"/>
    </xf>
    <xf numFmtId="0" fontId="10" fillId="0" borderId="12" xfId="0" applyFont="1" applyBorder="1" applyAlignment="1">
      <alignment horizontal="center" vertical="center"/>
    </xf>
    <xf numFmtId="0" fontId="2" fillId="0" borderId="0" xfId="0" applyFont="1" applyBorder="1" applyAlignment="1">
      <alignment horizontal="center"/>
    </xf>
    <xf numFmtId="0" fontId="4" fillId="0" borderId="18" xfId="0" applyFont="1" applyBorder="1" applyAlignment="1">
      <alignment horizontal="center"/>
    </xf>
    <xf numFmtId="0" fontId="6" fillId="0" borderId="52" xfId="0" applyFont="1" applyBorder="1" applyAlignment="1">
      <alignment horizontal="center"/>
    </xf>
    <xf numFmtId="0" fontId="4" fillId="0" borderId="23" xfId="0" applyFont="1" applyBorder="1" applyAlignment="1">
      <alignment horizontal="center"/>
    </xf>
    <xf numFmtId="0" fontId="7" fillId="0" borderId="0" xfId="0" applyFont="1" applyBorder="1" applyAlignment="1">
      <alignment horizontal="center" vertical="center" wrapText="1"/>
    </xf>
    <xf numFmtId="0" fontId="14" fillId="0" borderId="0" xfId="0" applyFont="1" applyBorder="1" applyAlignment="1">
      <alignment horizontal="left" wrapText="1"/>
    </xf>
    <xf numFmtId="0" fontId="14" fillId="0" borderId="0" xfId="0" applyFont="1" applyBorder="1" applyAlignment="1">
      <alignment horizontal="left"/>
    </xf>
    <xf numFmtId="9" fontId="14" fillId="0" borderId="0" xfId="0" applyNumberFormat="1" applyFont="1" applyBorder="1" applyAlignment="1">
      <alignment horizontal="center" vertical="center"/>
    </xf>
    <xf numFmtId="0" fontId="26" fillId="0" borderId="0" xfId="0" applyFont="1" applyBorder="1" applyAlignment="1">
      <alignment horizontal="center"/>
    </xf>
    <xf numFmtId="0" fontId="14" fillId="0" borderId="53" xfId="0" applyFont="1" applyBorder="1" applyAlignment="1">
      <alignment horizontal="left"/>
    </xf>
    <xf numFmtId="2" fontId="18" fillId="0" borderId="41" xfId="0" applyNumberFormat="1" applyFont="1" applyBorder="1" applyAlignment="1">
      <alignment horizontal="center" vertical="center"/>
    </xf>
    <xf numFmtId="0" fontId="14" fillId="0" borderId="41" xfId="0" applyFont="1" applyBorder="1" applyAlignment="1">
      <alignment horizontal="center" vertical="center"/>
    </xf>
    <xf numFmtId="4" fontId="18" fillId="0" borderId="41" xfId="0" applyNumberFormat="1" applyFont="1" applyBorder="1" applyAlignment="1">
      <alignment horizontal="right" vertical="center"/>
    </xf>
    <xf numFmtId="0" fontId="14" fillId="0" borderId="25" xfId="0" applyFont="1" applyBorder="1" applyAlignment="1">
      <alignment horizontal="left"/>
    </xf>
    <xf numFmtId="2" fontId="18" fillId="0" borderId="37" xfId="0" applyNumberFormat="1" applyFont="1" applyBorder="1" applyAlignment="1">
      <alignment horizontal="center" vertical="center"/>
    </xf>
    <xf numFmtId="0" fontId="14" fillId="0" borderId="37" xfId="0" applyFont="1" applyBorder="1" applyAlignment="1">
      <alignment horizontal="center" vertical="center"/>
    </xf>
    <xf numFmtId="4" fontId="18" fillId="0" borderId="37" xfId="0" applyNumberFormat="1" applyFont="1" applyBorder="1" applyAlignment="1">
      <alignment horizontal="right" vertical="center"/>
    </xf>
    <xf numFmtId="0" fontId="14" fillId="0" borderId="46" xfId="0" applyFont="1" applyBorder="1" applyAlignment="1">
      <alignment horizontal="left"/>
    </xf>
    <xf numFmtId="0" fontId="15" fillId="0" borderId="0" xfId="0" applyFont="1" applyBorder="1" applyAlignment="1">
      <alignment horizontal="left"/>
    </xf>
    <xf numFmtId="0" fontId="24" fillId="0" borderId="0" xfId="0" applyFont="1" applyBorder="1" applyAlignment="1">
      <alignment horizontal="center"/>
    </xf>
    <xf numFmtId="0" fontId="14" fillId="0" borderId="20" xfId="0" applyFont="1" applyBorder="1" applyAlignment="1">
      <alignment horizontal="left"/>
    </xf>
    <xf numFmtId="2" fontId="18" fillId="0" borderId="27" xfId="0" applyNumberFormat="1" applyFont="1" applyBorder="1" applyAlignment="1">
      <alignment horizontal="center" vertical="center"/>
    </xf>
    <xf numFmtId="0" fontId="14" fillId="0" borderId="27" xfId="0" applyFont="1" applyBorder="1" applyAlignment="1">
      <alignment horizontal="center" vertical="center"/>
    </xf>
    <xf numFmtId="4" fontId="18" fillId="0" borderId="27" xfId="0" applyNumberFormat="1" applyFont="1" applyBorder="1" applyAlignment="1">
      <alignment horizontal="right" vertical="center"/>
    </xf>
    <xf numFmtId="0" fontId="14" fillId="0" borderId="0" xfId="0" applyFont="1" applyBorder="1" applyAlignment="1">
      <alignment horizontal="left" vertical="top" wrapText="1"/>
    </xf>
    <xf numFmtId="0" fontId="15" fillId="34" borderId="21" xfId="0" applyFont="1" applyFill="1" applyBorder="1" applyAlignment="1">
      <alignment horizontal="center" vertical="center" wrapText="1"/>
    </xf>
    <xf numFmtId="0" fontId="17" fillId="34" borderId="0" xfId="0" applyFont="1" applyFill="1" applyBorder="1" applyAlignment="1">
      <alignment horizontal="center" vertical="center"/>
    </xf>
    <xf numFmtId="0" fontId="15" fillId="34" borderId="14"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2" fillId="33" borderId="16" xfId="0" applyFont="1" applyFill="1" applyBorder="1" applyAlignment="1">
      <alignment horizontal="center" vertical="center"/>
    </xf>
    <xf numFmtId="0" fontId="3" fillId="33" borderId="20" xfId="0" applyFont="1" applyFill="1" applyBorder="1" applyAlignment="1">
      <alignment horizontal="left" vertical="center" indent="5"/>
    </xf>
    <xf numFmtId="0" fontId="3" fillId="33" borderId="25" xfId="0" applyFont="1" applyFill="1" applyBorder="1" applyAlignment="1">
      <alignment horizontal="left" vertical="center" indent="5"/>
    </xf>
    <xf numFmtId="0" fontId="15" fillId="0" borderId="54" xfId="0" applyFont="1" applyFill="1" applyBorder="1" applyAlignment="1">
      <alignment horizontal="center" vertical="center"/>
    </xf>
    <xf numFmtId="0" fontId="15" fillId="0" borderId="55" xfId="0" applyFont="1" applyFill="1" applyBorder="1" applyAlignment="1">
      <alignment horizontal="center" vertical="center"/>
    </xf>
    <xf numFmtId="0" fontId="14" fillId="0" borderId="56" xfId="0" applyFont="1" applyBorder="1" applyAlignment="1">
      <alignment horizontal="left"/>
    </xf>
    <xf numFmtId="0" fontId="14" fillId="0" borderId="42" xfId="0" applyFont="1" applyBorder="1" applyAlignment="1">
      <alignment horizontal="center" vertical="center"/>
    </xf>
    <xf numFmtId="0" fontId="14" fillId="0" borderId="23" xfId="0" applyFont="1" applyBorder="1" applyAlignment="1">
      <alignment horizontal="left"/>
    </xf>
    <xf numFmtId="0" fontId="14" fillId="0" borderId="56" xfId="0" applyFont="1" applyFill="1" applyBorder="1" applyAlignment="1">
      <alignment horizontal="left"/>
    </xf>
    <xf numFmtId="0" fontId="14" fillId="0" borderId="34" xfId="0" applyFont="1" applyBorder="1" applyAlignment="1">
      <alignment horizontal="center" vertical="center"/>
    </xf>
    <xf numFmtId="0" fontId="18" fillId="0" borderId="37"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4" fillId="0" borderId="18" xfId="0" applyFont="1" applyBorder="1" applyAlignment="1">
      <alignment horizontal="left"/>
    </xf>
    <xf numFmtId="0" fontId="14" fillId="0" borderId="28" xfId="0" applyFont="1" applyBorder="1" applyAlignment="1">
      <alignment horizontal="center" vertical="center"/>
    </xf>
    <xf numFmtId="0" fontId="15" fillId="34" borderId="14" xfId="0" applyFont="1" applyFill="1" applyBorder="1" applyAlignment="1">
      <alignment horizontal="center" vertical="center"/>
    </xf>
    <xf numFmtId="0" fontId="18" fillId="0" borderId="27" xfId="0" applyFont="1" applyFill="1" applyBorder="1" applyAlignment="1">
      <alignment horizontal="center" vertical="center" wrapText="1"/>
    </xf>
    <xf numFmtId="0" fontId="12" fillId="36" borderId="16" xfId="0" applyFont="1" applyFill="1" applyBorder="1" applyAlignment="1">
      <alignment horizontal="center" vertical="center"/>
    </xf>
    <xf numFmtId="0" fontId="3" fillId="36" borderId="20" xfId="0" applyFont="1" applyFill="1" applyBorder="1" applyAlignment="1">
      <alignment horizontal="left" vertical="center" indent="5"/>
    </xf>
    <xf numFmtId="0" fontId="3" fillId="36" borderId="25" xfId="0" applyFont="1" applyFill="1" applyBorder="1" applyAlignment="1">
      <alignment horizontal="left" vertical="center" indent="5"/>
    </xf>
    <xf numFmtId="0" fontId="14" fillId="0" borderId="0" xfId="0" applyFont="1" applyBorder="1" applyAlignment="1">
      <alignment horizontal="left" vertical="center" wrapText="1"/>
    </xf>
    <xf numFmtId="0" fontId="15" fillId="34" borderId="18" xfId="0" applyFont="1" applyFill="1" applyBorder="1" applyAlignment="1">
      <alignment horizontal="center" vertical="center" wrapText="1"/>
    </xf>
    <xf numFmtId="0" fontId="12" fillId="37" borderId="16" xfId="0" applyFont="1" applyFill="1" applyBorder="1" applyAlignment="1">
      <alignment horizontal="center" vertical="center"/>
    </xf>
    <xf numFmtId="0" fontId="3" fillId="37" borderId="20" xfId="0" applyFont="1" applyFill="1" applyBorder="1" applyAlignment="1">
      <alignment horizontal="left" vertical="center" indent="5"/>
    </xf>
    <xf numFmtId="0" fontId="3" fillId="37" borderId="25" xfId="0" applyFont="1" applyFill="1" applyBorder="1" applyAlignment="1">
      <alignment horizontal="left" vertical="center" indent="5"/>
    </xf>
    <xf numFmtId="9" fontId="10" fillId="0" borderId="12" xfId="0" applyNumberFormat="1" applyFont="1" applyBorder="1" applyAlignment="1">
      <alignment horizontal="left" vertical="center"/>
    </xf>
    <xf numFmtId="4" fontId="10" fillId="0" borderId="12" xfId="0" applyNumberFormat="1" applyFont="1" applyBorder="1" applyAlignment="1">
      <alignment horizontal="right" vertical="center"/>
    </xf>
    <xf numFmtId="4" fontId="8" fillId="0" borderId="10" xfId="0" applyNumberFormat="1" applyFont="1" applyBorder="1" applyAlignment="1">
      <alignment horizontal="right" vertical="center"/>
    </xf>
    <xf numFmtId="4" fontId="3" fillId="0" borderId="0" xfId="0" applyNumberFormat="1" applyFont="1" applyBorder="1" applyAlignment="1">
      <alignment horizontal="right" vertical="center"/>
    </xf>
    <xf numFmtId="9" fontId="10" fillId="0" borderId="47" xfId="0" applyNumberFormat="1" applyFont="1" applyBorder="1" applyAlignment="1">
      <alignment horizontal="left" vertical="center"/>
    </xf>
    <xf numFmtId="4" fontId="10" fillId="0" borderId="47" xfId="0" applyNumberFormat="1" applyFont="1" applyBorder="1" applyAlignment="1">
      <alignment horizontal="right" vertical="center"/>
    </xf>
    <xf numFmtId="4" fontId="10" fillId="0" borderId="57" xfId="0" applyNumberFormat="1" applyFont="1" applyBorder="1" applyAlignment="1">
      <alignment horizontal="right" vertical="center"/>
    </xf>
    <xf numFmtId="4" fontId="8" fillId="0" borderId="0" xfId="0" applyNumberFormat="1" applyFont="1" applyBorder="1" applyAlignment="1">
      <alignment horizontal="right" vertic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2</xdr:row>
      <xdr:rowOff>57150</xdr:rowOff>
    </xdr:from>
    <xdr:to>
      <xdr:col>3</xdr:col>
      <xdr:colOff>752475</xdr:colOff>
      <xdr:row>5</xdr:row>
      <xdr:rowOff>104775</xdr:rowOff>
    </xdr:to>
    <xdr:pic>
      <xdr:nvPicPr>
        <xdr:cNvPr id="1" name="Grafik 1"/>
        <xdr:cNvPicPr preferRelativeResize="1">
          <a:picLocks noChangeAspect="1"/>
        </xdr:cNvPicPr>
      </xdr:nvPicPr>
      <xdr:blipFill>
        <a:blip r:embed="rId1"/>
        <a:stretch>
          <a:fillRect/>
        </a:stretch>
      </xdr:blipFill>
      <xdr:spPr>
        <a:xfrm>
          <a:off x="2514600" y="552450"/>
          <a:ext cx="5715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5"/>
  <sheetViews>
    <sheetView tabSelected="1" view="pageBreakPreview" zoomScaleSheetLayoutView="100" zoomScalePageLayoutView="0" workbookViewId="0" topLeftCell="A1">
      <selection activeCell="B36" sqref="B36:B37"/>
    </sheetView>
  </sheetViews>
  <sheetFormatPr defaultColWidth="11.421875" defaultRowHeight="12.75"/>
  <cols>
    <col min="1" max="1" width="14.57421875" style="1" customWidth="1"/>
    <col min="2" max="2" width="11.57421875" style="1" customWidth="1"/>
    <col min="3" max="3" width="8.8515625" style="1" customWidth="1"/>
    <col min="4" max="4" width="16.140625" style="1" customWidth="1"/>
    <col min="5" max="5" width="33.8515625" style="1" customWidth="1"/>
    <col min="6" max="16384" width="11.421875" style="1" customWidth="1"/>
  </cols>
  <sheetData>
    <row r="1" spans="1:8" ht="19.5">
      <c r="A1" s="229" t="s">
        <v>0</v>
      </c>
      <c r="B1" s="229"/>
      <c r="C1" s="229"/>
      <c r="D1" s="229"/>
      <c r="E1" s="229"/>
      <c r="F1" s="2"/>
      <c r="G1" s="2"/>
      <c r="H1" s="2"/>
    </row>
    <row r="2" spans="1:8" ht="19.5">
      <c r="A2" s="229" t="s">
        <v>1</v>
      </c>
      <c r="B2" s="229"/>
      <c r="C2" s="229"/>
      <c r="D2" s="229"/>
      <c r="E2" s="229"/>
      <c r="F2" s="2"/>
      <c r="G2" s="2"/>
      <c r="H2" s="2"/>
    </row>
    <row r="3" spans="1:8" ht="15.75">
      <c r="A3" s="3"/>
      <c r="B3" s="3"/>
      <c r="C3" s="3"/>
      <c r="D3" s="3"/>
      <c r="E3" s="3"/>
      <c r="F3" s="3"/>
      <c r="G3" s="3"/>
      <c r="H3" s="3"/>
    </row>
    <row r="4" spans="1:8" ht="15.75">
      <c r="A4" s="3"/>
      <c r="B4" s="3"/>
      <c r="C4" s="3"/>
      <c r="D4" s="3"/>
      <c r="E4" s="3"/>
      <c r="F4" s="3"/>
      <c r="G4" s="3"/>
      <c r="H4" s="3"/>
    </row>
    <row r="5" spans="1:8" ht="15.75">
      <c r="A5" s="3"/>
      <c r="B5" s="3"/>
      <c r="C5" s="3"/>
      <c r="D5" s="3"/>
      <c r="E5" s="3"/>
      <c r="F5" s="3"/>
      <c r="G5" s="3"/>
      <c r="H5" s="3"/>
    </row>
    <row r="6" spans="1:8" ht="15.75">
      <c r="A6" s="3"/>
      <c r="B6" s="3"/>
      <c r="C6" s="3"/>
      <c r="D6" s="3"/>
      <c r="E6" s="3"/>
      <c r="F6" s="3"/>
      <c r="G6" s="3"/>
      <c r="H6" s="3"/>
    </row>
    <row r="7" spans="1:8" ht="18">
      <c r="A7" s="230" t="s">
        <v>2</v>
      </c>
      <c r="B7" s="230"/>
      <c r="C7" s="230"/>
      <c r="D7" s="230"/>
      <c r="E7" s="230"/>
      <c r="F7" s="2"/>
      <c r="G7" s="2"/>
      <c r="H7" s="2"/>
    </row>
    <row r="8" spans="1:8" ht="3" customHeight="1">
      <c r="A8" s="231"/>
      <c r="B8" s="231"/>
      <c r="C8" s="231"/>
      <c r="D8" s="231"/>
      <c r="E8" s="231"/>
      <c r="F8" s="4"/>
      <c r="G8" s="4"/>
      <c r="H8" s="4"/>
    </row>
    <row r="9" spans="1:8" ht="18">
      <c r="A9" s="232" t="s">
        <v>3</v>
      </c>
      <c r="B9" s="232"/>
      <c r="C9" s="232"/>
      <c r="D9" s="232"/>
      <c r="E9" s="232"/>
      <c r="F9" s="2"/>
      <c r="G9" s="2"/>
      <c r="H9" s="2"/>
    </row>
    <row r="10" spans="1:8" ht="15.75">
      <c r="A10" s="3"/>
      <c r="B10" s="3"/>
      <c r="C10" s="3"/>
      <c r="D10" s="3"/>
      <c r="E10" s="3"/>
      <c r="F10" s="3"/>
      <c r="G10" s="3"/>
      <c r="H10" s="3"/>
    </row>
    <row r="11" spans="1:8" ht="15.75">
      <c r="A11" s="3"/>
      <c r="B11" s="3"/>
      <c r="C11" s="3"/>
      <c r="D11" s="3"/>
      <c r="E11" s="3"/>
      <c r="F11" s="3"/>
      <c r="G11" s="3"/>
      <c r="H11" s="3"/>
    </row>
    <row r="12" spans="1:8" ht="15.75">
      <c r="A12" s="3"/>
      <c r="B12" s="3"/>
      <c r="C12" s="3"/>
      <c r="D12" s="3"/>
      <c r="E12" s="3"/>
      <c r="F12" s="3"/>
      <c r="G12" s="3"/>
      <c r="H12" s="3"/>
    </row>
    <row r="13" spans="1:8" ht="15.75">
      <c r="A13" s="3"/>
      <c r="B13" s="3"/>
      <c r="C13" s="3"/>
      <c r="D13" s="3"/>
      <c r="E13" s="3"/>
      <c r="F13" s="3"/>
      <c r="G13" s="3"/>
      <c r="H13" s="3"/>
    </row>
    <row r="14" spans="1:8" ht="31.5" customHeight="1">
      <c r="A14" s="233" t="s">
        <v>4</v>
      </c>
      <c r="B14" s="233"/>
      <c r="C14" s="233"/>
      <c r="D14" s="233"/>
      <c r="E14" s="233"/>
      <c r="F14" s="2"/>
      <c r="G14" s="2"/>
      <c r="H14" s="2"/>
    </row>
    <row r="15" spans="1:8" ht="11.25" customHeight="1">
      <c r="A15" s="5"/>
      <c r="B15" s="5"/>
      <c r="C15" s="5"/>
      <c r="D15" s="5"/>
      <c r="E15" s="5"/>
      <c r="F15" s="2"/>
      <c r="G15" s="2"/>
      <c r="H15" s="2"/>
    </row>
    <row r="16" spans="1:7" ht="16.5">
      <c r="A16" s="226" t="s">
        <v>5</v>
      </c>
      <c r="B16" s="226"/>
      <c r="C16" s="226"/>
      <c r="D16" s="226"/>
      <c r="E16" s="226"/>
      <c r="G16" s="6"/>
    </row>
    <row r="17" ht="15">
      <c r="G17" s="6"/>
    </row>
    <row r="18" ht="15">
      <c r="G18" s="6"/>
    </row>
    <row r="19" ht="15">
      <c r="G19" s="6"/>
    </row>
    <row r="20" ht="15">
      <c r="G20" s="6"/>
    </row>
    <row r="21" ht="15">
      <c r="G21" s="6"/>
    </row>
    <row r="22" ht="15">
      <c r="G22" s="6"/>
    </row>
    <row r="23" ht="15">
      <c r="G23" s="6"/>
    </row>
    <row r="24" ht="15">
      <c r="G24" s="6"/>
    </row>
    <row r="25" ht="15">
      <c r="G25" s="6"/>
    </row>
    <row r="26" ht="15">
      <c r="G26" s="6"/>
    </row>
    <row r="27" ht="15">
      <c r="G27" s="6"/>
    </row>
    <row r="28" ht="15">
      <c r="G28" s="6"/>
    </row>
    <row r="29" ht="15">
      <c r="G29" s="6"/>
    </row>
    <row r="30" ht="15">
      <c r="G30" s="6"/>
    </row>
    <row r="31" ht="15">
      <c r="G31" s="6"/>
    </row>
    <row r="32" ht="15">
      <c r="G32" s="6"/>
    </row>
    <row r="33" ht="15">
      <c r="G33" s="6"/>
    </row>
    <row r="34" ht="15">
      <c r="G34" s="6"/>
    </row>
    <row r="35" ht="15">
      <c r="G35" s="6"/>
    </row>
    <row r="36" spans="1:7" s="8" customFormat="1" ht="15">
      <c r="A36" s="7" t="s">
        <v>6</v>
      </c>
      <c r="B36" s="227"/>
      <c r="D36" s="7" t="s">
        <v>7</v>
      </c>
      <c r="E36" s="228"/>
      <c r="F36" s="9"/>
      <c r="G36" s="9"/>
    </row>
    <row r="37" spans="1:7" s="8" customFormat="1" ht="15">
      <c r="A37" s="7" t="s">
        <v>8</v>
      </c>
      <c r="B37" s="227"/>
      <c r="D37" s="7" t="s">
        <v>9</v>
      </c>
      <c r="E37" s="228"/>
      <c r="G37" s="9"/>
    </row>
    <row r="38" ht="15">
      <c r="G38" s="6"/>
    </row>
    <row r="39" ht="15">
      <c r="G39" s="6"/>
    </row>
    <row r="40" ht="15">
      <c r="G40" s="6"/>
    </row>
    <row r="41" ht="15">
      <c r="G41" s="6"/>
    </row>
    <row r="42" ht="15">
      <c r="G42" s="6"/>
    </row>
    <row r="43" ht="15">
      <c r="G43" s="6"/>
    </row>
    <row r="45" ht="15">
      <c r="B45" s="10"/>
    </row>
  </sheetData>
  <sheetProtection selectLockedCells="1" selectUnlockedCells="1"/>
  <mergeCells count="9">
    <mergeCell ref="A16:E16"/>
    <mergeCell ref="B36:B37"/>
    <mergeCell ref="E36:E37"/>
    <mergeCell ref="A1:E1"/>
    <mergeCell ref="A2:E2"/>
    <mergeCell ref="A7:E7"/>
    <mergeCell ref="A8:E8"/>
    <mergeCell ref="A9:E9"/>
    <mergeCell ref="A14:E14"/>
  </mergeCells>
  <printOptions horizontalCentered="1" verticalCentered="1"/>
  <pageMargins left="0.39375" right="0.39375" top="0.5902777777777778" bottom="0.5902777777777777" header="0.5118055555555555" footer="0.5118055555555555"/>
  <pageSetup horizontalDpi="300" verticalDpi="300" orientation="portrait" paperSize="9" r:id="rId2"/>
  <headerFooter alignWithMargins="0">
    <oddFooter>&amp;CDr. Martin Eschgfäller</oddFooter>
  </headerFooter>
  <drawing r:id="rId1"/>
</worksheet>
</file>

<file path=xl/worksheets/sheet2.xml><?xml version="1.0" encoding="utf-8"?>
<worksheet xmlns="http://schemas.openxmlformats.org/spreadsheetml/2006/main" xmlns:r="http://schemas.openxmlformats.org/officeDocument/2006/relationships">
  <dimension ref="A1:AD56"/>
  <sheetViews>
    <sheetView view="pageBreakPreview" zoomScaleSheetLayoutView="100" zoomScalePageLayoutView="0" workbookViewId="0" topLeftCell="A1">
      <selection activeCell="G29" sqref="G29"/>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9.7109375" style="0" customWidth="1"/>
    <col min="6" max="6" width="18.28125" style="0" customWidth="1"/>
    <col min="7" max="7" width="9.00390625" style="0" customWidth="1"/>
    <col min="8" max="8" width="9.7109375" style="0" customWidth="1"/>
    <col min="9" max="9" width="18.28125" style="11" customWidth="1"/>
    <col min="10" max="10" width="18.28125" style="12" customWidth="1"/>
    <col min="11" max="11" width="9.00390625" style="12" customWidth="1"/>
    <col min="12" max="14" width="10.7109375" style="12" customWidth="1"/>
    <col min="15" max="15" width="10.7109375" style="0" customWidth="1"/>
    <col min="16" max="16" width="14.7109375" style="0" customWidth="1"/>
  </cols>
  <sheetData>
    <row r="1" spans="1:16" s="1" customFormat="1" ht="15.75">
      <c r="A1" s="258" t="s">
        <v>10</v>
      </c>
      <c r="B1" s="259" t="s">
        <v>11</v>
      </c>
      <c r="C1" s="259"/>
      <c r="D1" s="259"/>
      <c r="E1" s="13"/>
      <c r="F1" s="13"/>
      <c r="G1" s="13"/>
      <c r="H1" s="14"/>
      <c r="I1" s="15"/>
      <c r="J1" s="16"/>
      <c r="K1" s="16"/>
      <c r="L1" s="16"/>
      <c r="M1" s="16"/>
      <c r="N1" s="16"/>
      <c r="O1" s="14"/>
      <c r="P1" s="17"/>
    </row>
    <row r="2" spans="1:16" s="1" customFormat="1" ht="15.75">
      <c r="A2" s="258"/>
      <c r="B2" s="260" t="s">
        <v>12</v>
      </c>
      <c r="C2" s="260"/>
      <c r="D2" s="260"/>
      <c r="E2" s="18"/>
      <c r="F2" s="18"/>
      <c r="G2" s="18"/>
      <c r="H2" s="19"/>
      <c r="I2" s="20"/>
      <c r="J2" s="21"/>
      <c r="K2" s="21"/>
      <c r="L2" s="21"/>
      <c r="M2" s="21"/>
      <c r="N2" s="21"/>
      <c r="O2" s="19"/>
      <c r="P2" s="22"/>
    </row>
    <row r="3" spans="2:14" s="23" customFormat="1" ht="12">
      <c r="B3" s="24"/>
      <c r="C3" s="24"/>
      <c r="D3" s="24"/>
      <c r="E3" s="25"/>
      <c r="F3" s="25"/>
      <c r="G3" s="25"/>
      <c r="I3" s="26"/>
      <c r="J3" s="27"/>
      <c r="K3" s="27"/>
      <c r="L3" s="27"/>
      <c r="M3" s="27"/>
      <c r="N3" s="27"/>
    </row>
    <row r="4" spans="1:14" s="23" customFormat="1" ht="12">
      <c r="A4" s="247" t="s">
        <v>104</v>
      </c>
      <c r="B4" s="247"/>
      <c r="C4" s="24"/>
      <c r="D4" s="24"/>
      <c r="E4" s="25"/>
      <c r="F4" s="25"/>
      <c r="G4" s="25"/>
      <c r="I4" s="26"/>
      <c r="J4" s="27"/>
      <c r="K4" s="27"/>
      <c r="L4" s="27"/>
      <c r="M4" s="27"/>
      <c r="N4" s="27"/>
    </row>
    <row r="5" spans="1:30" s="23" customFormat="1" ht="12">
      <c r="A5" s="247" t="s">
        <v>105</v>
      </c>
      <c r="B5" s="247"/>
      <c r="C5" s="24"/>
      <c r="D5" s="24"/>
      <c r="E5" s="25"/>
      <c r="F5" s="25"/>
      <c r="G5" s="25"/>
      <c r="I5" s="26"/>
      <c r="J5" s="27"/>
      <c r="K5" s="27"/>
      <c r="L5" s="27"/>
      <c r="M5" s="27"/>
      <c r="N5" s="27"/>
      <c r="R5" s="28"/>
      <c r="S5" s="28"/>
      <c r="T5" s="28"/>
      <c r="U5" s="28"/>
      <c r="V5" s="28"/>
      <c r="W5" s="28"/>
      <c r="X5" s="28"/>
      <c r="Y5" s="28"/>
      <c r="Z5" s="28"/>
      <c r="AA5" s="28"/>
      <c r="AB5" s="28"/>
      <c r="AC5" s="28"/>
      <c r="AD5" s="28"/>
    </row>
    <row r="6" spans="2:30" s="29" customFormat="1" ht="19.5" customHeight="1">
      <c r="B6" s="24"/>
      <c r="C6" s="24"/>
      <c r="D6" s="24"/>
      <c r="E6" s="261" t="s">
        <v>13</v>
      </c>
      <c r="F6" s="261"/>
      <c r="G6" s="261"/>
      <c r="H6" s="261" t="s">
        <v>14</v>
      </c>
      <c r="I6" s="261"/>
      <c r="J6" s="261"/>
      <c r="K6" s="261"/>
      <c r="L6" s="30"/>
      <c r="M6" s="30"/>
      <c r="N6" s="30"/>
      <c r="R6" s="31"/>
      <c r="S6" s="32"/>
      <c r="T6" s="32"/>
      <c r="U6" s="32"/>
      <c r="V6" s="32"/>
      <c r="W6" s="32"/>
      <c r="X6" s="31"/>
      <c r="Y6" s="31"/>
      <c r="Z6" s="31"/>
      <c r="AA6" s="31"/>
      <c r="AB6" s="31"/>
      <c r="AC6" s="31"/>
      <c r="AD6" s="31"/>
    </row>
    <row r="7" spans="5:30" s="29" customFormat="1" ht="15" customHeight="1">
      <c r="E7" s="261"/>
      <c r="F7" s="261"/>
      <c r="G7" s="261"/>
      <c r="H7" s="262" t="s">
        <v>15</v>
      </c>
      <c r="I7" s="262"/>
      <c r="J7" s="33" t="s">
        <v>16</v>
      </c>
      <c r="K7" s="34"/>
      <c r="L7" s="35"/>
      <c r="M7" s="35"/>
      <c r="N7" s="35"/>
      <c r="R7" s="31"/>
      <c r="S7" s="31"/>
      <c r="T7" s="31"/>
      <c r="U7" s="31"/>
      <c r="V7" s="31"/>
      <c r="W7" s="31"/>
      <c r="X7" s="31"/>
      <c r="Y7" s="31"/>
      <c r="Z7" s="31"/>
      <c r="AA7" s="31"/>
      <c r="AB7" s="31"/>
      <c r="AC7" s="31"/>
      <c r="AD7" s="31"/>
    </row>
    <row r="8" spans="1:30" s="29" customFormat="1" ht="24" customHeight="1">
      <c r="A8" s="256" t="s">
        <v>17</v>
      </c>
      <c r="B8" s="257" t="s">
        <v>18</v>
      </c>
      <c r="C8" s="257"/>
      <c r="D8" s="257"/>
      <c r="E8" s="38" t="s">
        <v>19</v>
      </c>
      <c r="F8" s="39" t="s">
        <v>20</v>
      </c>
      <c r="G8" s="40" t="s">
        <v>21</v>
      </c>
      <c r="H8" s="41" t="s">
        <v>22</v>
      </c>
      <c r="I8" s="39" t="s">
        <v>20</v>
      </c>
      <c r="J8" s="39" t="s">
        <v>20</v>
      </c>
      <c r="K8" s="42" t="s">
        <v>21</v>
      </c>
      <c r="L8" s="254" t="s">
        <v>23</v>
      </c>
      <c r="M8" s="254"/>
      <c r="N8" s="254"/>
      <c r="O8" s="254"/>
      <c r="P8" s="44" t="s">
        <v>24</v>
      </c>
      <c r="R8" s="255"/>
      <c r="S8" s="255"/>
      <c r="T8" s="255"/>
      <c r="U8" s="255"/>
      <c r="V8" s="255"/>
      <c r="W8" s="255"/>
      <c r="X8" s="46"/>
      <c r="Y8" s="255"/>
      <c r="Z8" s="255"/>
      <c r="AA8" s="47"/>
      <c r="AB8" s="48"/>
      <c r="AC8" s="49"/>
      <c r="AD8" s="45"/>
    </row>
    <row r="9" spans="1:30" s="29" customFormat="1" ht="24">
      <c r="A9" s="256"/>
      <c r="B9" s="36" t="s">
        <v>25</v>
      </c>
      <c r="C9" s="36" t="s">
        <v>26</v>
      </c>
      <c r="D9" s="37" t="s">
        <v>27</v>
      </c>
      <c r="E9" s="50" t="s">
        <v>28</v>
      </c>
      <c r="F9" s="51" t="s">
        <v>29</v>
      </c>
      <c r="G9" s="52" t="s">
        <v>30</v>
      </c>
      <c r="H9" s="53" t="s">
        <v>31</v>
      </c>
      <c r="I9" s="54" t="s">
        <v>29</v>
      </c>
      <c r="J9" s="54" t="s">
        <v>29</v>
      </c>
      <c r="K9" s="55" t="s">
        <v>30</v>
      </c>
      <c r="L9" s="43" t="s">
        <v>32</v>
      </c>
      <c r="M9" s="56" t="s">
        <v>33</v>
      </c>
      <c r="N9" s="57" t="s">
        <v>34</v>
      </c>
      <c r="O9" s="57" t="s">
        <v>35</v>
      </c>
      <c r="P9" s="58" t="s">
        <v>30</v>
      </c>
      <c r="R9" s="45"/>
      <c r="S9" s="45"/>
      <c r="T9" s="45"/>
      <c r="U9" s="45"/>
      <c r="V9" s="45"/>
      <c r="W9" s="45"/>
      <c r="X9" s="46"/>
      <c r="Y9" s="45"/>
      <c r="Z9" s="47"/>
      <c r="AA9" s="47"/>
      <c r="AB9" s="48"/>
      <c r="AC9" s="49"/>
      <c r="AD9" s="45"/>
    </row>
    <row r="10" spans="1:30" s="70" customFormat="1" ht="12">
      <c r="A10" s="59">
        <v>1</v>
      </c>
      <c r="B10" s="60" t="s">
        <v>33</v>
      </c>
      <c r="C10" s="60" t="s">
        <v>36</v>
      </c>
      <c r="D10" s="61" t="s">
        <v>37</v>
      </c>
      <c r="E10" s="62">
        <v>7300</v>
      </c>
      <c r="F10" s="63" t="s">
        <v>38</v>
      </c>
      <c r="G10" s="64"/>
      <c r="H10" s="65"/>
      <c r="I10" s="66"/>
      <c r="J10" s="66"/>
      <c r="K10" s="64"/>
      <c r="L10" s="67" t="s">
        <v>39</v>
      </c>
      <c r="M10" s="68"/>
      <c r="N10" s="68"/>
      <c r="O10" s="60"/>
      <c r="P10" s="69"/>
      <c r="R10" s="71"/>
      <c r="S10" s="71"/>
      <c r="T10" s="71"/>
      <c r="U10" s="71"/>
      <c r="V10" s="72"/>
      <c r="W10" s="71"/>
      <c r="X10" s="72"/>
      <c r="Y10" s="71"/>
      <c r="Z10" s="73"/>
      <c r="AA10" s="74"/>
      <c r="AB10" s="73"/>
      <c r="AC10" s="75"/>
      <c r="AD10" s="72"/>
    </row>
    <row r="11" spans="1:30" s="70" customFormat="1" ht="12">
      <c r="A11" s="76">
        <v>2</v>
      </c>
      <c r="B11" s="77" t="s">
        <v>40</v>
      </c>
      <c r="C11" s="77" t="s">
        <v>36</v>
      </c>
      <c r="D11" s="78" t="s">
        <v>41</v>
      </c>
      <c r="E11" s="79">
        <v>7300</v>
      </c>
      <c r="F11" s="80" t="s">
        <v>38</v>
      </c>
      <c r="G11" s="81"/>
      <c r="H11" s="82"/>
      <c r="I11" s="83"/>
      <c r="J11" s="83"/>
      <c r="K11" s="81"/>
      <c r="L11" s="84" t="s">
        <v>39</v>
      </c>
      <c r="M11" s="85"/>
      <c r="N11" s="85"/>
      <c r="O11" s="77"/>
      <c r="P11" s="214"/>
      <c r="R11" s="71"/>
      <c r="S11" s="71"/>
      <c r="T11" s="71"/>
      <c r="U11" s="71"/>
      <c r="V11" s="72"/>
      <c r="W11" s="71"/>
      <c r="X11" s="72"/>
      <c r="Y11" s="71"/>
      <c r="Z11" s="73"/>
      <c r="AA11" s="74"/>
      <c r="AB11" s="73"/>
      <c r="AC11" s="75"/>
      <c r="AD11" s="72"/>
    </row>
    <row r="12" spans="1:30" s="70" customFormat="1" ht="12">
      <c r="A12" s="76">
        <v>3</v>
      </c>
      <c r="B12" s="86" t="s">
        <v>42</v>
      </c>
      <c r="C12" s="86" t="s">
        <v>43</v>
      </c>
      <c r="D12" s="78" t="s">
        <v>44</v>
      </c>
      <c r="E12" s="79"/>
      <c r="F12" s="87"/>
      <c r="G12" s="88"/>
      <c r="H12" s="89">
        <v>1.1</v>
      </c>
      <c r="I12" s="90" t="s">
        <v>45</v>
      </c>
      <c r="J12" s="90" t="s">
        <v>38</v>
      </c>
      <c r="K12" s="91"/>
      <c r="L12" s="92"/>
      <c r="M12" s="93"/>
      <c r="N12" s="93"/>
      <c r="O12" s="86"/>
      <c r="P12" s="214"/>
      <c r="R12" s="71"/>
      <c r="S12" s="71"/>
      <c r="T12" s="71"/>
      <c r="U12" s="71"/>
      <c r="V12" s="72"/>
      <c r="W12" s="71"/>
      <c r="X12" s="72"/>
      <c r="Y12" s="71"/>
      <c r="Z12" s="73"/>
      <c r="AA12" s="74"/>
      <c r="AB12" s="73"/>
      <c r="AC12" s="75"/>
      <c r="AD12" s="72"/>
    </row>
    <row r="13" spans="1:30" s="70" customFormat="1" ht="12">
      <c r="A13" s="76">
        <v>4</v>
      </c>
      <c r="B13" s="86" t="s">
        <v>46</v>
      </c>
      <c r="C13" s="86" t="s">
        <v>43</v>
      </c>
      <c r="D13" s="78" t="s">
        <v>47</v>
      </c>
      <c r="E13" s="79"/>
      <c r="F13" s="87"/>
      <c r="G13" s="88"/>
      <c r="H13" s="89" t="s">
        <v>48</v>
      </c>
      <c r="I13" s="90" t="s">
        <v>45</v>
      </c>
      <c r="J13" s="90" t="s">
        <v>38</v>
      </c>
      <c r="K13" s="91"/>
      <c r="L13" s="92"/>
      <c r="M13" s="93"/>
      <c r="N13" s="93"/>
      <c r="O13" s="86"/>
      <c r="P13" s="214"/>
      <c r="R13" s="71"/>
      <c r="S13" s="71"/>
      <c r="T13" s="71"/>
      <c r="U13" s="71"/>
      <c r="V13" s="72"/>
      <c r="W13" s="71"/>
      <c r="X13" s="72"/>
      <c r="Y13" s="71"/>
      <c r="Z13" s="73"/>
      <c r="AA13" s="74"/>
      <c r="AB13" s="73"/>
      <c r="AC13" s="75"/>
      <c r="AD13" s="72"/>
    </row>
    <row r="14" spans="1:30" s="70" customFormat="1" ht="12">
      <c r="A14" s="76">
        <v>5</v>
      </c>
      <c r="B14" s="86" t="s">
        <v>49</v>
      </c>
      <c r="C14" s="86" t="s">
        <v>43</v>
      </c>
      <c r="D14" s="78" t="s">
        <v>47</v>
      </c>
      <c r="E14" s="79"/>
      <c r="F14" s="87"/>
      <c r="G14" s="88"/>
      <c r="H14" s="89" t="s">
        <v>48</v>
      </c>
      <c r="I14" s="90" t="s">
        <v>38</v>
      </c>
      <c r="J14" s="90" t="s">
        <v>38</v>
      </c>
      <c r="K14" s="91"/>
      <c r="L14" s="92"/>
      <c r="M14" s="93"/>
      <c r="N14" s="93"/>
      <c r="O14" s="86"/>
      <c r="P14" s="214"/>
      <c r="R14" s="71"/>
      <c r="S14" s="71"/>
      <c r="T14" s="71"/>
      <c r="U14" s="71"/>
      <c r="V14" s="72"/>
      <c r="W14" s="71"/>
      <c r="X14" s="72"/>
      <c r="Y14" s="71"/>
      <c r="Z14" s="73"/>
      <c r="AA14" s="74"/>
      <c r="AB14" s="73"/>
      <c r="AC14" s="75"/>
      <c r="AD14" s="72"/>
    </row>
    <row r="15" spans="1:30" s="70" customFormat="1" ht="12">
      <c r="A15" s="76">
        <v>6</v>
      </c>
      <c r="B15" s="86" t="s">
        <v>50</v>
      </c>
      <c r="C15" s="86" t="s">
        <v>43</v>
      </c>
      <c r="D15" s="78" t="s">
        <v>51</v>
      </c>
      <c r="E15" s="79"/>
      <c r="F15" s="87"/>
      <c r="G15" s="88"/>
      <c r="H15" s="89" t="s">
        <v>48</v>
      </c>
      <c r="I15" s="90" t="s">
        <v>38</v>
      </c>
      <c r="J15" s="90" t="s">
        <v>38</v>
      </c>
      <c r="K15" s="91"/>
      <c r="L15" s="92"/>
      <c r="M15" s="93"/>
      <c r="N15" s="93"/>
      <c r="O15" s="86"/>
      <c r="P15" s="214"/>
      <c r="R15" s="71"/>
      <c r="S15" s="71"/>
      <c r="T15" s="71"/>
      <c r="U15" s="71"/>
      <c r="V15" s="72"/>
      <c r="W15" s="71"/>
      <c r="X15" s="72"/>
      <c r="Y15" s="71"/>
      <c r="Z15" s="73"/>
      <c r="AA15" s="74"/>
      <c r="AB15" s="73"/>
      <c r="AC15" s="75"/>
      <c r="AD15" s="72"/>
    </row>
    <row r="16" spans="1:30" s="70" customFormat="1" ht="12">
      <c r="A16" s="76">
        <v>7</v>
      </c>
      <c r="B16" s="86" t="s">
        <v>52</v>
      </c>
      <c r="C16" s="86" t="s">
        <v>43</v>
      </c>
      <c r="D16" s="78" t="s">
        <v>53</v>
      </c>
      <c r="E16" s="79"/>
      <c r="F16" s="87"/>
      <c r="G16" s="88"/>
      <c r="H16" s="89">
        <v>1.66</v>
      </c>
      <c r="I16" s="90" t="s">
        <v>38</v>
      </c>
      <c r="J16" s="90" t="s">
        <v>38</v>
      </c>
      <c r="K16" s="91"/>
      <c r="L16" s="92"/>
      <c r="M16" s="93"/>
      <c r="N16" s="93"/>
      <c r="O16" s="86"/>
      <c r="P16" s="214"/>
      <c r="R16" s="71"/>
      <c r="S16" s="71"/>
      <c r="T16" s="71"/>
      <c r="U16" s="71"/>
      <c r="V16" s="72"/>
      <c r="W16" s="71"/>
      <c r="X16" s="72"/>
      <c r="Y16" s="71"/>
      <c r="Z16" s="73"/>
      <c r="AA16" s="74"/>
      <c r="AB16" s="73"/>
      <c r="AC16" s="75"/>
      <c r="AD16" s="72"/>
    </row>
    <row r="17" spans="1:30" s="70" customFormat="1" ht="12">
      <c r="A17" s="76">
        <v>8</v>
      </c>
      <c r="B17" s="86" t="s">
        <v>54</v>
      </c>
      <c r="C17" s="86" t="s">
        <v>43</v>
      </c>
      <c r="D17" s="78" t="s">
        <v>55</v>
      </c>
      <c r="E17" s="79"/>
      <c r="F17" s="87"/>
      <c r="G17" s="88"/>
      <c r="H17" s="89" t="s">
        <v>48</v>
      </c>
      <c r="I17" s="90" t="s">
        <v>45</v>
      </c>
      <c r="J17" s="90" t="s">
        <v>45</v>
      </c>
      <c r="K17" s="91"/>
      <c r="L17" s="92"/>
      <c r="M17" s="93"/>
      <c r="N17" s="93"/>
      <c r="O17" s="86"/>
      <c r="P17" s="214"/>
      <c r="R17" s="71"/>
      <c r="S17" s="71"/>
      <c r="T17" s="71"/>
      <c r="U17" s="71"/>
      <c r="V17" s="72"/>
      <c r="W17" s="71"/>
      <c r="X17" s="72"/>
      <c r="Y17" s="71"/>
      <c r="Z17" s="73"/>
      <c r="AA17" s="74"/>
      <c r="AB17" s="73"/>
      <c r="AC17" s="75"/>
      <c r="AD17" s="72"/>
    </row>
    <row r="18" spans="1:30" s="70" customFormat="1" ht="12">
      <c r="A18" s="76">
        <v>9</v>
      </c>
      <c r="B18" s="86" t="s">
        <v>56</v>
      </c>
      <c r="C18" s="86" t="s">
        <v>43</v>
      </c>
      <c r="D18" s="78" t="s">
        <v>57</v>
      </c>
      <c r="E18" s="79"/>
      <c r="F18" s="87"/>
      <c r="G18" s="88"/>
      <c r="H18" s="89" t="s">
        <v>48</v>
      </c>
      <c r="I18" s="90" t="s">
        <v>45</v>
      </c>
      <c r="J18" s="90" t="s">
        <v>45</v>
      </c>
      <c r="K18" s="91"/>
      <c r="L18" s="92"/>
      <c r="M18" s="93"/>
      <c r="N18" s="93"/>
      <c r="O18" s="86"/>
      <c r="P18" s="214"/>
      <c r="R18" s="71"/>
      <c r="S18" s="71"/>
      <c r="T18" s="71"/>
      <c r="U18" s="71"/>
      <c r="V18" s="72"/>
      <c r="W18" s="71"/>
      <c r="X18" s="72"/>
      <c r="Y18" s="71"/>
      <c r="Z18" s="73"/>
      <c r="AA18" s="74"/>
      <c r="AB18" s="73"/>
      <c r="AC18" s="75"/>
      <c r="AD18" s="72"/>
    </row>
    <row r="19" spans="1:30" s="70" customFormat="1" ht="12">
      <c r="A19" s="76">
        <v>10</v>
      </c>
      <c r="B19" s="86" t="s">
        <v>58</v>
      </c>
      <c r="C19" s="86" t="s">
        <v>43</v>
      </c>
      <c r="D19" s="78" t="s">
        <v>59</v>
      </c>
      <c r="E19" s="79"/>
      <c r="F19" s="87"/>
      <c r="G19" s="88"/>
      <c r="H19" s="89" t="s">
        <v>48</v>
      </c>
      <c r="I19" s="90" t="s">
        <v>45</v>
      </c>
      <c r="J19" s="90" t="s">
        <v>45</v>
      </c>
      <c r="K19" s="91"/>
      <c r="L19" s="92"/>
      <c r="M19" s="93"/>
      <c r="N19" s="93"/>
      <c r="O19" s="86"/>
      <c r="P19" s="214"/>
      <c r="R19" s="71"/>
      <c r="S19" s="71"/>
      <c r="T19" s="71"/>
      <c r="U19" s="71"/>
      <c r="V19" s="72"/>
      <c r="W19" s="71"/>
      <c r="X19" s="72"/>
      <c r="Y19" s="71"/>
      <c r="Z19" s="73"/>
      <c r="AA19" s="74"/>
      <c r="AB19" s="73"/>
      <c r="AC19" s="75"/>
      <c r="AD19" s="72"/>
    </row>
    <row r="20" spans="1:30" s="70" customFormat="1" ht="12">
      <c r="A20" s="76">
        <v>11</v>
      </c>
      <c r="B20" s="86" t="s">
        <v>60</v>
      </c>
      <c r="C20" s="86" t="s">
        <v>43</v>
      </c>
      <c r="D20" s="78" t="s">
        <v>61</v>
      </c>
      <c r="E20" s="79"/>
      <c r="F20" s="87"/>
      <c r="G20" s="88"/>
      <c r="H20" s="89">
        <v>2.4</v>
      </c>
      <c r="I20" s="90" t="s">
        <v>38</v>
      </c>
      <c r="J20" s="90" t="s">
        <v>38</v>
      </c>
      <c r="K20" s="91"/>
      <c r="L20" s="92"/>
      <c r="M20" s="93"/>
      <c r="N20" s="93"/>
      <c r="O20" s="86"/>
      <c r="P20" s="214"/>
      <c r="R20" s="71"/>
      <c r="S20" s="71"/>
      <c r="T20" s="71"/>
      <c r="U20" s="71"/>
      <c r="V20" s="72"/>
      <c r="W20" s="71"/>
      <c r="X20" s="72"/>
      <c r="Y20" s="71"/>
      <c r="Z20" s="73"/>
      <c r="AA20" s="74"/>
      <c r="AB20" s="73"/>
      <c r="AC20" s="75"/>
      <c r="AD20" s="72"/>
    </row>
    <row r="21" spans="1:30" s="70" customFormat="1" ht="24">
      <c r="A21" s="76">
        <v>12</v>
      </c>
      <c r="B21" s="86" t="s">
        <v>62</v>
      </c>
      <c r="C21" s="86" t="s">
        <v>43</v>
      </c>
      <c r="D21" s="78" t="s">
        <v>63</v>
      </c>
      <c r="E21" s="79"/>
      <c r="F21" s="87"/>
      <c r="G21" s="88"/>
      <c r="H21" s="89">
        <v>4.17</v>
      </c>
      <c r="I21" s="90" t="s">
        <v>45</v>
      </c>
      <c r="J21" s="90" t="s">
        <v>38</v>
      </c>
      <c r="K21" s="91"/>
      <c r="L21" s="92"/>
      <c r="M21" s="93"/>
      <c r="N21" s="93"/>
      <c r="O21" s="86"/>
      <c r="P21" s="214"/>
      <c r="R21" s="71"/>
      <c r="S21" s="71"/>
      <c r="T21" s="71"/>
      <c r="U21" s="71"/>
      <c r="V21" s="72"/>
      <c r="W21" s="71"/>
      <c r="X21" s="72"/>
      <c r="Y21" s="71"/>
      <c r="Z21" s="73"/>
      <c r="AA21" s="74"/>
      <c r="AB21" s="73"/>
      <c r="AC21" s="75"/>
      <c r="AD21" s="72"/>
    </row>
    <row r="22" spans="1:30" s="70" customFormat="1" ht="12">
      <c r="A22" s="76">
        <v>13</v>
      </c>
      <c r="B22" s="86" t="s">
        <v>64</v>
      </c>
      <c r="C22" s="86" t="s">
        <v>43</v>
      </c>
      <c r="D22" s="78" t="s">
        <v>65</v>
      </c>
      <c r="E22" s="79"/>
      <c r="F22" s="87"/>
      <c r="G22" s="88"/>
      <c r="H22" s="89" t="s">
        <v>48</v>
      </c>
      <c r="I22" s="90" t="s">
        <v>45</v>
      </c>
      <c r="J22" s="90" t="s">
        <v>38</v>
      </c>
      <c r="K22" s="91"/>
      <c r="L22" s="92"/>
      <c r="M22" s="93"/>
      <c r="N22" s="93"/>
      <c r="O22" s="86"/>
      <c r="P22" s="214"/>
      <c r="R22" s="71"/>
      <c r="S22" s="71"/>
      <c r="T22" s="71"/>
      <c r="U22" s="71"/>
      <c r="V22" s="72"/>
      <c r="W22" s="71"/>
      <c r="X22" s="72"/>
      <c r="Y22" s="71"/>
      <c r="Z22" s="73"/>
      <c r="AA22" s="74"/>
      <c r="AB22" s="73"/>
      <c r="AC22" s="75"/>
      <c r="AD22" s="72"/>
    </row>
    <row r="23" spans="1:30" s="70" customFormat="1" ht="12">
      <c r="A23" s="76">
        <v>14</v>
      </c>
      <c r="B23" s="86" t="s">
        <v>66</v>
      </c>
      <c r="C23" s="86" t="s">
        <v>43</v>
      </c>
      <c r="D23" s="78" t="s">
        <v>67</v>
      </c>
      <c r="E23" s="79"/>
      <c r="F23" s="87"/>
      <c r="G23" s="88"/>
      <c r="H23" s="89" t="s">
        <v>48</v>
      </c>
      <c r="I23" s="90" t="s">
        <v>45</v>
      </c>
      <c r="J23" s="90" t="s">
        <v>45</v>
      </c>
      <c r="K23" s="91"/>
      <c r="L23" s="92"/>
      <c r="M23" s="93"/>
      <c r="N23" s="93"/>
      <c r="O23" s="86"/>
      <c r="P23" s="214"/>
      <c r="R23" s="71"/>
      <c r="S23" s="71"/>
      <c r="T23" s="71"/>
      <c r="U23" s="71"/>
      <c r="V23" s="72"/>
      <c r="W23" s="71"/>
      <c r="X23" s="72"/>
      <c r="Y23" s="71"/>
      <c r="Z23" s="73"/>
      <c r="AA23" s="74"/>
      <c r="AB23" s="73"/>
      <c r="AC23" s="75"/>
      <c r="AD23" s="72"/>
    </row>
    <row r="24" spans="1:30" s="70" customFormat="1" ht="24">
      <c r="A24" s="76">
        <v>15</v>
      </c>
      <c r="B24" s="86" t="s">
        <v>68</v>
      </c>
      <c r="C24" s="86" t="s">
        <v>43</v>
      </c>
      <c r="D24" s="78" t="s">
        <v>69</v>
      </c>
      <c r="E24" s="79"/>
      <c r="F24" s="87"/>
      <c r="G24" s="88"/>
      <c r="H24" s="89">
        <v>1.32</v>
      </c>
      <c r="I24" s="90" t="s">
        <v>45</v>
      </c>
      <c r="J24" s="90" t="s">
        <v>45</v>
      </c>
      <c r="K24" s="91"/>
      <c r="L24" s="92"/>
      <c r="M24" s="93"/>
      <c r="N24" s="93"/>
      <c r="O24" s="86"/>
      <c r="P24" s="214"/>
      <c r="R24" s="71"/>
      <c r="S24" s="71"/>
      <c r="T24" s="71"/>
      <c r="U24" s="71"/>
      <c r="V24" s="72"/>
      <c r="W24" s="71"/>
      <c r="X24" s="72"/>
      <c r="Y24" s="71"/>
      <c r="Z24" s="73"/>
      <c r="AA24" s="74"/>
      <c r="AB24" s="73"/>
      <c r="AC24" s="75"/>
      <c r="AD24" s="72"/>
    </row>
    <row r="25" spans="1:30" s="70" customFormat="1" ht="12">
      <c r="A25" s="76">
        <v>16</v>
      </c>
      <c r="B25" s="86" t="s">
        <v>70</v>
      </c>
      <c r="C25" s="86" t="s">
        <v>43</v>
      </c>
      <c r="D25" s="78" t="s">
        <v>71</v>
      </c>
      <c r="E25" s="79"/>
      <c r="F25" s="87"/>
      <c r="G25" s="88"/>
      <c r="H25" s="89">
        <v>1.19</v>
      </c>
      <c r="I25" s="90" t="s">
        <v>45</v>
      </c>
      <c r="J25" s="90" t="s">
        <v>38</v>
      </c>
      <c r="K25" s="91"/>
      <c r="L25" s="92"/>
      <c r="M25" s="93"/>
      <c r="N25" s="93"/>
      <c r="O25" s="86"/>
      <c r="P25" s="214"/>
      <c r="R25" s="71"/>
      <c r="S25" s="71"/>
      <c r="T25" s="71"/>
      <c r="U25" s="71"/>
      <c r="V25" s="72"/>
      <c r="W25" s="71"/>
      <c r="X25" s="72"/>
      <c r="Y25" s="71"/>
      <c r="Z25" s="73"/>
      <c r="AA25" s="74"/>
      <c r="AB25" s="73"/>
      <c r="AC25" s="75"/>
      <c r="AD25" s="72"/>
    </row>
    <row r="26" spans="1:30" s="70" customFormat="1" ht="24">
      <c r="A26" s="76">
        <v>17</v>
      </c>
      <c r="B26" s="86" t="s">
        <v>72</v>
      </c>
      <c r="C26" s="86" t="s">
        <v>43</v>
      </c>
      <c r="D26" s="78" t="s">
        <v>73</v>
      </c>
      <c r="E26" s="79"/>
      <c r="F26" s="87"/>
      <c r="G26" s="88"/>
      <c r="H26" s="89">
        <v>1.18</v>
      </c>
      <c r="I26" s="90" t="s">
        <v>45</v>
      </c>
      <c r="J26" s="90" t="s">
        <v>38</v>
      </c>
      <c r="K26" s="91"/>
      <c r="L26" s="92"/>
      <c r="M26" s="93"/>
      <c r="N26" s="93"/>
      <c r="O26" s="86"/>
      <c r="P26" s="214"/>
      <c r="R26" s="71"/>
      <c r="S26" s="71"/>
      <c r="T26" s="71"/>
      <c r="U26" s="71"/>
      <c r="V26" s="72"/>
      <c r="W26" s="71"/>
      <c r="X26" s="72"/>
      <c r="Y26" s="71"/>
      <c r="Z26" s="73"/>
      <c r="AA26" s="74"/>
      <c r="AB26" s="73"/>
      <c r="AC26" s="75"/>
      <c r="AD26" s="72"/>
    </row>
    <row r="27" spans="1:30" s="70" customFormat="1" ht="12">
      <c r="A27" s="76">
        <v>18</v>
      </c>
      <c r="B27" s="86" t="s">
        <v>74</v>
      </c>
      <c r="C27" s="86" t="s">
        <v>43</v>
      </c>
      <c r="D27" s="78" t="s">
        <v>75</v>
      </c>
      <c r="E27" s="79"/>
      <c r="F27" s="87"/>
      <c r="G27" s="88"/>
      <c r="H27" s="89">
        <v>4.87</v>
      </c>
      <c r="I27" s="90" t="s">
        <v>45</v>
      </c>
      <c r="J27" s="90" t="s">
        <v>38</v>
      </c>
      <c r="K27" s="91"/>
      <c r="L27" s="92"/>
      <c r="M27" s="93"/>
      <c r="N27" s="93"/>
      <c r="O27" s="86"/>
      <c r="P27" s="214"/>
      <c r="R27" s="71"/>
      <c r="S27" s="71"/>
      <c r="T27" s="71"/>
      <c r="U27" s="71"/>
      <c r="V27" s="72"/>
      <c r="W27" s="71"/>
      <c r="X27" s="72"/>
      <c r="Y27" s="71"/>
      <c r="Z27" s="73"/>
      <c r="AA27" s="74"/>
      <c r="AB27" s="73"/>
      <c r="AC27" s="75"/>
      <c r="AD27" s="72"/>
    </row>
    <row r="28" spans="1:30" s="70" customFormat="1" ht="12">
      <c r="A28" s="94">
        <v>19</v>
      </c>
      <c r="B28" s="95" t="s">
        <v>76</v>
      </c>
      <c r="C28" s="95" t="s">
        <v>43</v>
      </c>
      <c r="D28" s="96" t="s">
        <v>47</v>
      </c>
      <c r="E28" s="97"/>
      <c r="F28" s="98"/>
      <c r="G28" s="99"/>
      <c r="H28" s="100" t="s">
        <v>48</v>
      </c>
      <c r="I28" s="101" t="s">
        <v>45</v>
      </c>
      <c r="J28" s="101" t="s">
        <v>45</v>
      </c>
      <c r="K28" s="213"/>
      <c r="L28" s="102"/>
      <c r="M28" s="103"/>
      <c r="N28" s="103"/>
      <c r="O28" s="95"/>
      <c r="P28" s="215"/>
      <c r="R28" s="71"/>
      <c r="S28" s="71"/>
      <c r="T28" s="71"/>
      <c r="U28" s="71"/>
      <c r="V28" s="72"/>
      <c r="W28" s="71"/>
      <c r="X28" s="72"/>
      <c r="Y28" s="71"/>
      <c r="Z28" s="73"/>
      <c r="AA28" s="74"/>
      <c r="AB28" s="73"/>
      <c r="AC28" s="75"/>
      <c r="AD28" s="72"/>
    </row>
    <row r="29" spans="7:30" s="23" customFormat="1" ht="12.75">
      <c r="G29" s="104"/>
      <c r="I29" s="26"/>
      <c r="J29" s="27"/>
      <c r="K29" s="104"/>
      <c r="L29" s="104"/>
      <c r="M29" s="104"/>
      <c r="N29" s="104"/>
      <c r="P29" s="104"/>
      <c r="R29" s="105"/>
      <c r="S29" s="106"/>
      <c r="T29" s="71"/>
      <c r="U29" s="73"/>
      <c r="V29" s="73"/>
      <c r="W29" s="106"/>
      <c r="X29" s="28"/>
      <c r="Y29" s="28"/>
      <c r="Z29" s="28"/>
      <c r="AA29" s="107"/>
      <c r="AB29" s="108"/>
      <c r="AC29" s="108"/>
      <c r="AD29" s="109"/>
    </row>
    <row r="30" spans="9:30" s="23" customFormat="1" ht="12">
      <c r="I30" s="26"/>
      <c r="J30" s="104"/>
      <c r="K30" s="104"/>
      <c r="L30" s="104"/>
      <c r="M30" s="104"/>
      <c r="N30" s="104"/>
      <c r="R30" s="110"/>
      <c r="S30" s="110"/>
      <c r="T30" s="71"/>
      <c r="U30" s="73"/>
      <c r="V30" s="106"/>
      <c r="W30" s="106"/>
      <c r="X30" s="28"/>
      <c r="Y30" s="28"/>
      <c r="Z30" s="28"/>
      <c r="AA30" s="28"/>
      <c r="AB30" s="28"/>
      <c r="AC30" s="28"/>
      <c r="AD30" s="28"/>
    </row>
    <row r="31" spans="1:30" s="23" customFormat="1" ht="12">
      <c r="A31" s="247" t="s">
        <v>130</v>
      </c>
      <c r="B31" s="247"/>
      <c r="I31" s="26"/>
      <c r="J31" s="104"/>
      <c r="K31" s="104"/>
      <c r="L31" s="104"/>
      <c r="M31" s="104"/>
      <c r="N31" s="104"/>
      <c r="R31" s="111"/>
      <c r="S31" s="112"/>
      <c r="T31" s="106"/>
      <c r="U31" s="113"/>
      <c r="V31" s="114"/>
      <c r="W31" s="106"/>
      <c r="X31" s="28"/>
      <c r="Y31" s="28"/>
      <c r="Z31" s="28"/>
      <c r="AA31" s="28"/>
      <c r="AB31" s="28"/>
      <c r="AC31" s="28"/>
      <c r="AD31" s="28"/>
    </row>
    <row r="32" spans="1:30" s="23" customFormat="1" ht="12">
      <c r="A32" s="247" t="s">
        <v>171</v>
      </c>
      <c r="B32" s="247"/>
      <c r="I32" s="26"/>
      <c r="J32" s="27"/>
      <c r="K32" s="27"/>
      <c r="L32" s="27"/>
      <c r="M32" s="27"/>
      <c r="N32" s="27"/>
      <c r="R32" s="111"/>
      <c r="S32" s="112"/>
      <c r="T32" s="106"/>
      <c r="U32" s="106"/>
      <c r="V32" s="106"/>
      <c r="W32" s="106"/>
      <c r="X32" s="28"/>
      <c r="Y32" s="28"/>
      <c r="Z32" s="28"/>
      <c r="AA32" s="28"/>
      <c r="AB32" s="28"/>
      <c r="AC32" s="28"/>
      <c r="AD32" s="28"/>
    </row>
    <row r="33" spans="1:30" s="23" customFormat="1" ht="12">
      <c r="A33" s="253" t="s">
        <v>144</v>
      </c>
      <c r="B33" s="253"/>
      <c r="C33" s="253"/>
      <c r="D33" s="253"/>
      <c r="E33" s="253"/>
      <c r="F33" s="253"/>
      <c r="G33" s="253"/>
      <c r="H33" s="253"/>
      <c r="I33" s="26"/>
      <c r="J33" s="27"/>
      <c r="K33" s="27"/>
      <c r="L33" s="27"/>
      <c r="M33" s="27"/>
      <c r="N33" s="27"/>
      <c r="R33" s="111"/>
      <c r="S33" s="112"/>
      <c r="T33" s="106"/>
      <c r="U33" s="106"/>
      <c r="V33" s="106"/>
      <c r="W33" s="106"/>
      <c r="X33" s="28"/>
      <c r="Y33" s="28"/>
      <c r="Z33" s="28"/>
      <c r="AA33" s="28"/>
      <c r="AB33" s="28"/>
      <c r="AC33" s="28"/>
      <c r="AD33" s="28"/>
    </row>
    <row r="34" spans="1:30" s="23" customFormat="1" ht="12">
      <c r="A34" s="253"/>
      <c r="B34" s="253"/>
      <c r="C34" s="253"/>
      <c r="D34" s="253"/>
      <c r="E34" s="253"/>
      <c r="F34" s="253"/>
      <c r="G34" s="253"/>
      <c r="H34" s="253"/>
      <c r="I34" s="26"/>
      <c r="J34" s="27"/>
      <c r="K34" s="27"/>
      <c r="L34" s="27"/>
      <c r="M34" s="27"/>
      <c r="N34" s="27"/>
      <c r="R34" s="111"/>
      <c r="S34" s="112"/>
      <c r="T34" s="106"/>
      <c r="U34" s="106"/>
      <c r="V34" s="106"/>
      <c r="W34" s="106"/>
      <c r="X34" s="28"/>
      <c r="Y34" s="28"/>
      <c r="Z34" s="28"/>
      <c r="AA34" s="28"/>
      <c r="AB34" s="28"/>
      <c r="AC34" s="28"/>
      <c r="AD34" s="28"/>
    </row>
    <row r="35" spans="1:30" s="23" customFormat="1" ht="12">
      <c r="A35" s="253"/>
      <c r="B35" s="253"/>
      <c r="C35" s="253"/>
      <c r="D35" s="253"/>
      <c r="E35" s="253"/>
      <c r="F35" s="253"/>
      <c r="G35" s="253"/>
      <c r="H35" s="253"/>
      <c r="I35" s="26"/>
      <c r="J35" s="27"/>
      <c r="K35" s="27"/>
      <c r="L35" s="27"/>
      <c r="M35" s="27"/>
      <c r="N35" s="27"/>
      <c r="R35" s="111"/>
      <c r="S35" s="112"/>
      <c r="T35" s="106"/>
      <c r="U35" s="106"/>
      <c r="V35" s="106"/>
      <c r="W35" s="106"/>
      <c r="X35" s="28"/>
      <c r="Y35" s="28"/>
      <c r="Z35" s="28"/>
      <c r="AA35" s="28"/>
      <c r="AB35" s="28"/>
      <c r="AC35" s="28"/>
      <c r="AD35" s="28"/>
    </row>
    <row r="36" spans="1:30" s="23" customFormat="1" ht="12">
      <c r="A36" s="225"/>
      <c r="B36" s="225"/>
      <c r="I36" s="26"/>
      <c r="J36" s="27"/>
      <c r="K36" s="27"/>
      <c r="L36" s="27"/>
      <c r="M36" s="27"/>
      <c r="N36" s="27"/>
      <c r="R36" s="111"/>
      <c r="S36" s="112"/>
      <c r="T36" s="106"/>
      <c r="U36" s="106"/>
      <c r="V36" s="106"/>
      <c r="W36" s="106"/>
      <c r="X36" s="28"/>
      <c r="Y36" s="28"/>
      <c r="Z36" s="28"/>
      <c r="AA36" s="28"/>
      <c r="AB36" s="28"/>
      <c r="AC36" s="28"/>
      <c r="AD36" s="28"/>
    </row>
    <row r="37" spans="5:30" s="23" customFormat="1" ht="24">
      <c r="E37" s="39" t="s">
        <v>22</v>
      </c>
      <c r="F37" s="39" t="s">
        <v>20</v>
      </c>
      <c r="G37" s="115" t="s">
        <v>21</v>
      </c>
      <c r="I37" s="26"/>
      <c r="J37" s="27"/>
      <c r="K37" s="27"/>
      <c r="L37" s="27"/>
      <c r="M37" s="27"/>
      <c r="N37" s="27"/>
      <c r="R37" s="116"/>
      <c r="S37" s="116"/>
      <c r="T37" s="116"/>
      <c r="U37" s="116"/>
      <c r="V37" s="116"/>
      <c r="W37" s="116"/>
      <c r="X37" s="28"/>
      <c r="Y37" s="28"/>
      <c r="Z37" s="28"/>
      <c r="AA37" s="28"/>
      <c r="AB37" s="28"/>
      <c r="AC37" s="28"/>
      <c r="AD37" s="28"/>
    </row>
    <row r="38" spans="5:30" s="23" customFormat="1" ht="12">
      <c r="E38" s="54" t="s">
        <v>31</v>
      </c>
      <c r="F38" s="54" t="s">
        <v>29</v>
      </c>
      <c r="G38" s="117" t="s">
        <v>30</v>
      </c>
      <c r="I38" s="26"/>
      <c r="J38" s="27"/>
      <c r="K38" s="27"/>
      <c r="L38" s="27"/>
      <c r="M38" s="27"/>
      <c r="N38" s="27"/>
      <c r="R38" s="248"/>
      <c r="S38" s="248"/>
      <c r="T38" s="118"/>
      <c r="U38" s="119"/>
      <c r="V38" s="119"/>
      <c r="W38" s="120"/>
      <c r="X38" s="28"/>
      <c r="Y38" s="28"/>
      <c r="Z38" s="28"/>
      <c r="AA38" s="28"/>
      <c r="AB38" s="28"/>
      <c r="AC38" s="28"/>
      <c r="AD38" s="28"/>
    </row>
    <row r="39" spans="1:30" s="23" customFormat="1" ht="12.75">
      <c r="A39" s="249" t="s">
        <v>77</v>
      </c>
      <c r="B39" s="249"/>
      <c r="C39" s="249"/>
      <c r="D39" s="249"/>
      <c r="E39" s="250">
        <v>1.28</v>
      </c>
      <c r="F39" s="251" t="s">
        <v>38</v>
      </c>
      <c r="G39" s="252"/>
      <c r="H39"/>
      <c r="I39"/>
      <c r="J39"/>
      <c r="K39"/>
      <c r="L39" s="27"/>
      <c r="M39" s="27"/>
      <c r="N39" s="27"/>
      <c r="R39" s="28"/>
      <c r="S39" s="28"/>
      <c r="T39" s="121"/>
      <c r="U39" s="121"/>
      <c r="V39" s="120"/>
      <c r="W39" s="28"/>
      <c r="X39" s="28"/>
      <c r="Y39" s="28"/>
      <c r="Z39" s="28"/>
      <c r="AA39" s="28"/>
      <c r="AB39" s="28"/>
      <c r="AC39" s="28"/>
      <c r="AD39" s="28"/>
    </row>
    <row r="40" spans="1:30" s="23" customFormat="1" ht="12.75">
      <c r="A40" s="246" t="s">
        <v>78</v>
      </c>
      <c r="B40" s="246"/>
      <c r="C40" s="246"/>
      <c r="D40" s="246"/>
      <c r="E40" s="250"/>
      <c r="F40" s="251"/>
      <c r="G40" s="252"/>
      <c r="H40"/>
      <c r="I40"/>
      <c r="J40"/>
      <c r="K40"/>
      <c r="L40" s="27"/>
      <c r="M40" s="27"/>
      <c r="N40" s="27"/>
      <c r="R40" s="235"/>
      <c r="S40" s="235"/>
      <c r="T40" s="120"/>
      <c r="U40" s="120"/>
      <c r="V40" s="123"/>
      <c r="W40" s="124"/>
      <c r="X40" s="28"/>
      <c r="Y40" s="28"/>
      <c r="Z40" s="28"/>
      <c r="AA40" s="28"/>
      <c r="AB40" s="28"/>
      <c r="AC40" s="28"/>
      <c r="AD40" s="28"/>
    </row>
    <row r="41" spans="1:30" s="23" customFormat="1" ht="12.75">
      <c r="A41" s="238" t="s">
        <v>79</v>
      </c>
      <c r="B41" s="238"/>
      <c r="C41" s="238"/>
      <c r="D41" s="238"/>
      <c r="E41" s="243">
        <v>3.51465</v>
      </c>
      <c r="F41" s="244" t="s">
        <v>38</v>
      </c>
      <c r="G41" s="245"/>
      <c r="H41"/>
      <c r="I41"/>
      <c r="J41"/>
      <c r="K41"/>
      <c r="L41" s="27"/>
      <c r="M41" s="27"/>
      <c r="N41" s="27"/>
      <c r="R41" s="235"/>
      <c r="S41" s="235"/>
      <c r="T41" s="120"/>
      <c r="U41" s="120"/>
      <c r="V41" s="123"/>
      <c r="W41" s="124"/>
      <c r="X41" s="28"/>
      <c r="Y41" s="28"/>
      <c r="Z41" s="28"/>
      <c r="AA41" s="28"/>
      <c r="AB41" s="28"/>
      <c r="AC41" s="28"/>
      <c r="AD41" s="28"/>
    </row>
    <row r="42" spans="1:30" s="23" customFormat="1" ht="12.75">
      <c r="A42" s="246" t="s">
        <v>80</v>
      </c>
      <c r="B42" s="246"/>
      <c r="C42" s="246"/>
      <c r="D42" s="246"/>
      <c r="E42" s="243"/>
      <c r="F42" s="244"/>
      <c r="G42" s="245"/>
      <c r="H42"/>
      <c r="I42"/>
      <c r="J42"/>
      <c r="K42"/>
      <c r="L42" s="27"/>
      <c r="M42" s="27"/>
      <c r="N42" s="27"/>
      <c r="R42" s="235"/>
      <c r="S42" s="235"/>
      <c r="T42" s="120"/>
      <c r="U42" s="120"/>
      <c r="V42" s="123"/>
      <c r="W42" s="124"/>
      <c r="X42" s="28"/>
      <c r="Y42" s="28"/>
      <c r="Z42" s="28"/>
      <c r="AA42" s="28"/>
      <c r="AB42" s="28"/>
      <c r="AC42" s="28"/>
      <c r="AD42" s="28"/>
    </row>
    <row r="43" spans="1:30" s="23" customFormat="1" ht="12.75">
      <c r="A43" s="238" t="s">
        <v>81</v>
      </c>
      <c r="B43" s="238"/>
      <c r="C43" s="238"/>
      <c r="D43" s="238"/>
      <c r="E43" s="239">
        <v>0</v>
      </c>
      <c r="F43" s="240" t="s">
        <v>45</v>
      </c>
      <c r="G43" s="241"/>
      <c r="H43"/>
      <c r="I43"/>
      <c r="J43"/>
      <c r="K43"/>
      <c r="L43" s="27"/>
      <c r="M43" s="27"/>
      <c r="N43" s="27"/>
      <c r="R43" s="118"/>
      <c r="S43" s="118"/>
      <c r="T43" s="120"/>
      <c r="U43" s="120"/>
      <c r="V43" s="123"/>
      <c r="W43" s="124"/>
      <c r="X43" s="28"/>
      <c r="Y43" s="28"/>
      <c r="Z43" s="28"/>
      <c r="AA43" s="28"/>
      <c r="AB43" s="28"/>
      <c r="AC43" s="28"/>
      <c r="AD43" s="28"/>
    </row>
    <row r="44" spans="1:30" s="23" customFormat="1" ht="12.75">
      <c r="A44" s="242" t="s">
        <v>82</v>
      </c>
      <c r="B44" s="242"/>
      <c r="C44" s="242"/>
      <c r="D44" s="242"/>
      <c r="E44" s="239"/>
      <c r="F44" s="240"/>
      <c r="G44" s="241"/>
      <c r="H44"/>
      <c r="I44"/>
      <c r="J44"/>
      <c r="K44"/>
      <c r="L44" s="27"/>
      <c r="M44" s="27"/>
      <c r="N44" s="27"/>
      <c r="R44" s="235"/>
      <c r="S44" s="235"/>
      <c r="T44" s="120"/>
      <c r="U44" s="120"/>
      <c r="V44" s="123"/>
      <c r="W44" s="124"/>
      <c r="X44" s="28"/>
      <c r="Y44" s="28"/>
      <c r="Z44" s="28"/>
      <c r="AA44" s="28"/>
      <c r="AB44" s="28"/>
      <c r="AC44" s="28"/>
      <c r="AD44" s="28"/>
    </row>
    <row r="45" spans="7:30" s="23" customFormat="1" ht="12">
      <c r="G45" s="104"/>
      <c r="I45" s="26"/>
      <c r="J45" s="27"/>
      <c r="K45" s="27"/>
      <c r="L45" s="27"/>
      <c r="M45" s="27"/>
      <c r="N45" s="27"/>
      <c r="R45" s="235"/>
      <c r="S45" s="235"/>
      <c r="T45" s="120"/>
      <c r="U45" s="120"/>
      <c r="V45" s="123"/>
      <c r="W45" s="124"/>
      <c r="X45" s="28"/>
      <c r="Y45" s="28"/>
      <c r="Z45" s="28"/>
      <c r="AA45" s="28"/>
      <c r="AB45" s="28"/>
      <c r="AC45" s="28"/>
      <c r="AD45" s="28"/>
    </row>
    <row r="46" spans="9:30" s="23" customFormat="1" ht="12">
      <c r="I46" s="26"/>
      <c r="J46" s="27"/>
      <c r="K46" s="27"/>
      <c r="L46" s="27"/>
      <c r="M46" s="27"/>
      <c r="N46" s="27"/>
      <c r="R46" s="235"/>
      <c r="S46" s="235"/>
      <c r="T46" s="125"/>
      <c r="U46" s="120"/>
      <c r="V46" s="123"/>
      <c r="W46" s="124"/>
      <c r="X46" s="28"/>
      <c r="Y46" s="28"/>
      <c r="Z46" s="28"/>
      <c r="AA46" s="28"/>
      <c r="AB46" s="28"/>
      <c r="AC46" s="28"/>
      <c r="AD46" s="28"/>
    </row>
    <row r="47" spans="1:30" s="23" customFormat="1" ht="12" customHeight="1">
      <c r="A47" s="29" t="s">
        <v>83</v>
      </c>
      <c r="B47" s="234" t="s">
        <v>84</v>
      </c>
      <c r="C47" s="234"/>
      <c r="D47" s="234"/>
      <c r="I47" s="26"/>
      <c r="J47" s="27"/>
      <c r="K47" s="27"/>
      <c r="L47" s="27"/>
      <c r="M47" s="27"/>
      <c r="N47" s="27"/>
      <c r="R47" s="118"/>
      <c r="S47" s="118"/>
      <c r="T47" s="236"/>
      <c r="U47" s="236"/>
      <c r="V47" s="236"/>
      <c r="W47" s="124"/>
      <c r="X47" s="28"/>
      <c r="Y47" s="28"/>
      <c r="Z47" s="28"/>
      <c r="AA47" s="28"/>
      <c r="AB47" s="28"/>
      <c r="AC47" s="28"/>
      <c r="AD47" s="28"/>
    </row>
    <row r="48" spans="1:30" s="23" customFormat="1" ht="12.75" customHeight="1">
      <c r="A48" s="29" t="s">
        <v>85</v>
      </c>
      <c r="B48" s="234" t="s">
        <v>86</v>
      </c>
      <c r="C48" s="234"/>
      <c r="D48" s="234"/>
      <c r="I48" s="26"/>
      <c r="J48" s="27"/>
      <c r="K48" s="27"/>
      <c r="L48" s="27"/>
      <c r="M48" s="27"/>
      <c r="N48" s="27"/>
      <c r="R48" s="237"/>
      <c r="S48" s="237"/>
      <c r="T48" s="30"/>
      <c r="U48" s="30"/>
      <c r="V48" s="30"/>
      <c r="W48" s="126"/>
      <c r="X48" s="28"/>
      <c r="Y48" s="28"/>
      <c r="Z48" s="28"/>
      <c r="AA48" s="28"/>
      <c r="AB48" s="28"/>
      <c r="AC48" s="28"/>
      <c r="AD48" s="28"/>
    </row>
    <row r="49" spans="1:30" s="23" customFormat="1" ht="12.75" customHeight="1">
      <c r="A49" s="29" t="s">
        <v>87</v>
      </c>
      <c r="B49" s="234" t="s">
        <v>88</v>
      </c>
      <c r="C49" s="234"/>
      <c r="D49" s="234"/>
      <c r="I49" s="26"/>
      <c r="J49" s="27"/>
      <c r="K49" s="27"/>
      <c r="L49" s="27"/>
      <c r="M49" s="27"/>
      <c r="N49" s="27"/>
      <c r="R49" s="30"/>
      <c r="S49" s="30"/>
      <c r="T49" s="30"/>
      <c r="U49" s="30"/>
      <c r="V49" s="30"/>
      <c r="W49" s="30"/>
      <c r="X49" s="28"/>
      <c r="Y49" s="28"/>
      <c r="Z49" s="28"/>
      <c r="AA49" s="28"/>
      <c r="AB49" s="28"/>
      <c r="AC49" s="28"/>
      <c r="AD49" s="28"/>
    </row>
    <row r="50" spans="1:23" s="23" customFormat="1" ht="12.75" customHeight="1">
      <c r="A50" s="29" t="s">
        <v>89</v>
      </c>
      <c r="B50" s="234" t="s">
        <v>90</v>
      </c>
      <c r="C50" s="234"/>
      <c r="D50" s="234"/>
      <c r="I50" s="26"/>
      <c r="J50" s="27"/>
      <c r="K50" s="27"/>
      <c r="L50" s="27"/>
      <c r="M50" s="27"/>
      <c r="N50" s="27"/>
      <c r="R50"/>
      <c r="S50"/>
      <c r="T50"/>
      <c r="U50"/>
      <c r="V50"/>
      <c r="W50"/>
    </row>
    <row r="51" spans="1:23" s="23" customFormat="1" ht="12.75" customHeight="1">
      <c r="A51" s="29" t="s">
        <v>91</v>
      </c>
      <c r="B51" s="234" t="s">
        <v>92</v>
      </c>
      <c r="C51" s="234"/>
      <c r="D51" s="234"/>
      <c r="I51" s="26"/>
      <c r="J51" s="27"/>
      <c r="K51" s="27"/>
      <c r="L51" s="27"/>
      <c r="M51" s="27"/>
      <c r="N51" s="27"/>
      <c r="R51"/>
      <c r="S51"/>
      <c r="T51"/>
      <c r="U51"/>
      <c r="V51"/>
      <c r="W51"/>
    </row>
    <row r="52" spans="1:23" s="23" customFormat="1" ht="12.75">
      <c r="A52" s="29" t="s">
        <v>93</v>
      </c>
      <c r="B52" s="23" t="s">
        <v>94</v>
      </c>
      <c r="I52" s="26"/>
      <c r="J52" s="27"/>
      <c r="K52" s="27"/>
      <c r="L52" s="27"/>
      <c r="M52" s="27"/>
      <c r="N52" s="27"/>
      <c r="R52"/>
      <c r="S52"/>
      <c r="T52"/>
      <c r="U52"/>
      <c r="V52"/>
      <c r="W52"/>
    </row>
    <row r="53" spans="1:23" s="23" customFormat="1" ht="12.75">
      <c r="A53" s="29" t="s">
        <v>95</v>
      </c>
      <c r="B53" s="23" t="s">
        <v>96</v>
      </c>
      <c r="I53" s="26"/>
      <c r="J53" s="27"/>
      <c r="K53" s="27"/>
      <c r="L53" s="27"/>
      <c r="M53" s="27"/>
      <c r="N53" s="27"/>
      <c r="R53"/>
      <c r="S53"/>
      <c r="T53"/>
      <c r="U53"/>
      <c r="V53"/>
      <c r="W53"/>
    </row>
    <row r="54" spans="1:23" s="23" customFormat="1" ht="12.75">
      <c r="A54" s="29" t="s">
        <v>97</v>
      </c>
      <c r="B54" s="23" t="s">
        <v>98</v>
      </c>
      <c r="I54" s="26"/>
      <c r="J54" s="27"/>
      <c r="K54" s="27"/>
      <c r="L54" s="27"/>
      <c r="M54" s="27"/>
      <c r="N54" s="27"/>
      <c r="R54"/>
      <c r="S54"/>
      <c r="T54"/>
      <c r="U54"/>
      <c r="V54"/>
      <c r="W54"/>
    </row>
    <row r="55" spans="1:23" s="23" customFormat="1" ht="12.75">
      <c r="A55" s="29" t="s">
        <v>99</v>
      </c>
      <c r="B55" s="23" t="s">
        <v>100</v>
      </c>
      <c r="I55" s="26"/>
      <c r="J55" s="27"/>
      <c r="K55" s="27"/>
      <c r="L55" s="27"/>
      <c r="M55" s="27"/>
      <c r="N55" s="27"/>
      <c r="R55"/>
      <c r="S55"/>
      <c r="T55"/>
      <c r="U55"/>
      <c r="V55"/>
      <c r="W55"/>
    </row>
    <row r="56" ht="12.75">
      <c r="D56" s="23"/>
    </row>
  </sheetData>
  <sheetProtection selectLockedCells="1" selectUnlockedCells="1"/>
  <mergeCells count="47">
    <mergeCell ref="A1:A2"/>
    <mergeCell ref="B1:D1"/>
    <mergeCell ref="B2:D2"/>
    <mergeCell ref="E6:G7"/>
    <mergeCell ref="H6:K6"/>
    <mergeCell ref="H7:I7"/>
    <mergeCell ref="A4:B4"/>
    <mergeCell ref="A5:B5"/>
    <mergeCell ref="L8:O8"/>
    <mergeCell ref="R8:S8"/>
    <mergeCell ref="T8:U8"/>
    <mergeCell ref="V8:W8"/>
    <mergeCell ref="Y8:Z8"/>
    <mergeCell ref="A31:B31"/>
    <mergeCell ref="A8:A9"/>
    <mergeCell ref="B8:D8"/>
    <mergeCell ref="A32:B32"/>
    <mergeCell ref="R38:S38"/>
    <mergeCell ref="A39:D39"/>
    <mergeCell ref="E39:E40"/>
    <mergeCell ref="F39:F40"/>
    <mergeCell ref="G39:G40"/>
    <mergeCell ref="A40:D40"/>
    <mergeCell ref="R40:S40"/>
    <mergeCell ref="A33:H35"/>
    <mergeCell ref="A41:D41"/>
    <mergeCell ref="E41:E42"/>
    <mergeCell ref="F41:F42"/>
    <mergeCell ref="G41:G42"/>
    <mergeCell ref="R41:S41"/>
    <mergeCell ref="A42:D42"/>
    <mergeCell ref="R42:S42"/>
    <mergeCell ref="T47:V47"/>
    <mergeCell ref="B48:D48"/>
    <mergeCell ref="R48:S48"/>
    <mergeCell ref="A43:D43"/>
    <mergeCell ref="E43:E44"/>
    <mergeCell ref="F43:F44"/>
    <mergeCell ref="G43:G44"/>
    <mergeCell ref="A44:D44"/>
    <mergeCell ref="R44:S44"/>
    <mergeCell ref="B49:D49"/>
    <mergeCell ref="B50:D50"/>
    <mergeCell ref="B51:D51"/>
    <mergeCell ref="R45:S45"/>
    <mergeCell ref="R46:S46"/>
    <mergeCell ref="B47:D47"/>
  </mergeCells>
  <printOptions/>
  <pageMargins left="0.39375" right="0.39375" top="0.5902777777777778" bottom="0.5902777777777778" header="0.5118055555555555" footer="0.5118055555555555"/>
  <pageSetup horizontalDpi="300" verticalDpi="300" orientation="landscape" paperSize="9" scale="68" r:id="rId1"/>
</worksheet>
</file>

<file path=xl/worksheets/sheet3.xml><?xml version="1.0" encoding="utf-8"?>
<worksheet xmlns="http://schemas.openxmlformats.org/spreadsheetml/2006/main" xmlns:r="http://schemas.openxmlformats.org/officeDocument/2006/relationships">
  <dimension ref="A1:V47"/>
  <sheetViews>
    <sheetView view="pageBreakPreview" zoomScaleSheetLayoutView="100" zoomScalePageLayoutView="0" workbookViewId="0" topLeftCell="A1">
      <selection activeCell="K9" sqref="K9:K26"/>
    </sheetView>
  </sheetViews>
  <sheetFormatPr defaultColWidth="11.421875" defaultRowHeight="12.75"/>
  <cols>
    <col min="1" max="1" width="8.7109375" style="0" customWidth="1"/>
    <col min="2" max="2" width="13.7109375" style="0" customWidth="1"/>
    <col min="3" max="3" width="5.8515625" style="0" customWidth="1"/>
    <col min="4" max="4" width="24.57421875" style="0" customWidth="1"/>
    <col min="5" max="5" width="20.7109375" style="0" customWidth="1"/>
    <col min="6" max="6" width="25.8515625" style="0" customWidth="1"/>
    <col min="7" max="9" width="10.7109375" style="12" customWidth="1"/>
    <col min="10" max="10" width="10.7109375" style="0" customWidth="1"/>
    <col min="11" max="14" width="14.7109375" style="0" customWidth="1"/>
  </cols>
  <sheetData>
    <row r="1" spans="1:11" s="1" customFormat="1" ht="15.75" customHeight="1">
      <c r="A1" s="274" t="s">
        <v>101</v>
      </c>
      <c r="B1" s="275" t="s">
        <v>102</v>
      </c>
      <c r="C1" s="275"/>
      <c r="D1" s="275"/>
      <c r="E1" s="127"/>
      <c r="F1" s="127"/>
      <c r="G1" s="128"/>
      <c r="H1" s="128"/>
      <c r="I1" s="128"/>
      <c r="J1" s="129"/>
      <c r="K1" s="130"/>
    </row>
    <row r="2" spans="1:11" s="1" customFormat="1" ht="15.75" customHeight="1">
      <c r="A2" s="274"/>
      <c r="B2" s="276" t="s">
        <v>103</v>
      </c>
      <c r="C2" s="276"/>
      <c r="D2" s="276"/>
      <c r="E2" s="131"/>
      <c r="F2" s="131"/>
      <c r="G2" s="132"/>
      <c r="H2" s="132"/>
      <c r="I2" s="132"/>
      <c r="J2" s="133"/>
      <c r="K2" s="134"/>
    </row>
    <row r="3" spans="2:9" s="23" customFormat="1" ht="12">
      <c r="B3" s="24"/>
      <c r="C3" s="24"/>
      <c r="D3" s="24"/>
      <c r="E3" s="25"/>
      <c r="F3" s="25"/>
      <c r="G3" s="27"/>
      <c r="H3" s="27"/>
      <c r="I3" s="27"/>
    </row>
    <row r="4" spans="1:9" s="23" customFormat="1" ht="12">
      <c r="A4" s="247" t="s">
        <v>104</v>
      </c>
      <c r="B4" s="247"/>
      <c r="C4" s="24"/>
      <c r="D4" s="24"/>
      <c r="E4" s="25"/>
      <c r="F4" s="25"/>
      <c r="G4" s="27"/>
      <c r="H4" s="27"/>
      <c r="I4" s="27"/>
    </row>
    <row r="5" spans="1:9" s="23" customFormat="1" ht="12">
      <c r="A5" s="247" t="s">
        <v>105</v>
      </c>
      <c r="B5" s="247"/>
      <c r="C5" s="24"/>
      <c r="D5" s="24"/>
      <c r="E5" s="25"/>
      <c r="F5" s="25"/>
      <c r="G5" s="27"/>
      <c r="H5" s="27"/>
      <c r="I5" s="27"/>
    </row>
    <row r="6" spans="2:21" s="23" customFormat="1" ht="12.75">
      <c r="B6" s="24"/>
      <c r="C6" s="24"/>
      <c r="D6" s="24"/>
      <c r="G6" s="30"/>
      <c r="H6" s="30"/>
      <c r="I6" s="30"/>
      <c r="J6" s="29"/>
      <c r="O6" s="28"/>
      <c r="P6" s="28"/>
      <c r="Q6" s="28"/>
      <c r="R6" s="28"/>
      <c r="S6" s="28"/>
      <c r="T6" s="28"/>
      <c r="U6" s="28"/>
    </row>
    <row r="7" spans="1:21" s="23" customFormat="1" ht="23.25" customHeight="1">
      <c r="A7" s="256" t="s">
        <v>17</v>
      </c>
      <c r="B7" s="256" t="s">
        <v>106</v>
      </c>
      <c r="C7" s="256"/>
      <c r="D7" s="256"/>
      <c r="E7" s="115" t="s">
        <v>22</v>
      </c>
      <c r="F7" s="135" t="s">
        <v>20</v>
      </c>
      <c r="G7" s="256" t="s">
        <v>23</v>
      </c>
      <c r="H7" s="256"/>
      <c r="I7" s="256"/>
      <c r="J7" s="256"/>
      <c r="K7" s="115" t="s">
        <v>21</v>
      </c>
      <c r="O7" s="255"/>
      <c r="P7" s="255"/>
      <c r="Q7" s="45"/>
      <c r="R7" s="45"/>
      <c r="S7" s="45"/>
      <c r="T7" s="45"/>
      <c r="U7" s="28"/>
    </row>
    <row r="8" spans="1:21" s="23" customFormat="1" ht="24" customHeight="1">
      <c r="A8" s="256"/>
      <c r="B8" s="272" t="s">
        <v>107</v>
      </c>
      <c r="C8" s="272"/>
      <c r="D8" s="36" t="s">
        <v>26</v>
      </c>
      <c r="E8" s="54" t="s">
        <v>108</v>
      </c>
      <c r="F8" s="137" t="s">
        <v>29</v>
      </c>
      <c r="G8" s="36" t="s">
        <v>32</v>
      </c>
      <c r="H8" s="56" t="s">
        <v>33</v>
      </c>
      <c r="I8" s="57" t="s">
        <v>34</v>
      </c>
      <c r="J8" s="56" t="s">
        <v>35</v>
      </c>
      <c r="K8" s="117" t="s">
        <v>30</v>
      </c>
      <c r="O8" s="45"/>
      <c r="P8" s="45"/>
      <c r="Q8" s="45"/>
      <c r="R8" s="45"/>
      <c r="S8" s="45"/>
      <c r="T8" s="45"/>
      <c r="U8" s="28"/>
    </row>
    <row r="9" spans="1:21" s="70" customFormat="1" ht="24" customHeight="1">
      <c r="A9" s="59">
        <v>1</v>
      </c>
      <c r="B9" s="273" t="s">
        <v>109</v>
      </c>
      <c r="C9" s="273"/>
      <c r="D9" s="60" t="s">
        <v>110</v>
      </c>
      <c r="E9" s="138">
        <v>35600</v>
      </c>
      <c r="F9" s="139" t="s">
        <v>38</v>
      </c>
      <c r="G9" s="68"/>
      <c r="H9" s="140"/>
      <c r="I9" s="140"/>
      <c r="J9" s="138"/>
      <c r="K9" s="141"/>
      <c r="O9" s="142"/>
      <c r="P9" s="143"/>
      <c r="Q9" s="142"/>
      <c r="R9" s="73"/>
      <c r="S9" s="73"/>
      <c r="T9" s="144"/>
      <c r="U9" s="145"/>
    </row>
    <row r="10" spans="1:21" s="70" customFormat="1" ht="36" customHeight="1">
      <c r="A10" s="146">
        <v>2</v>
      </c>
      <c r="B10" s="268" t="s">
        <v>111</v>
      </c>
      <c r="C10" s="268"/>
      <c r="D10" s="86" t="s">
        <v>110</v>
      </c>
      <c r="E10" s="147">
        <v>35700</v>
      </c>
      <c r="F10" s="148" t="s">
        <v>38</v>
      </c>
      <c r="G10" s="93"/>
      <c r="H10" s="149"/>
      <c r="I10" s="149"/>
      <c r="J10" s="147"/>
      <c r="K10" s="150"/>
      <c r="O10" s="142"/>
      <c r="P10" s="143"/>
      <c r="Q10" s="142"/>
      <c r="R10" s="73"/>
      <c r="S10" s="73"/>
      <c r="T10" s="144"/>
      <c r="U10" s="145"/>
    </row>
    <row r="11" spans="1:21" s="70" customFormat="1" ht="72" customHeight="1">
      <c r="A11" s="146">
        <v>3</v>
      </c>
      <c r="B11" s="268" t="s">
        <v>112</v>
      </c>
      <c r="C11" s="268"/>
      <c r="D11" s="86" t="s">
        <v>113</v>
      </c>
      <c r="E11" s="147">
        <v>73900</v>
      </c>
      <c r="F11" s="148" t="s">
        <v>38</v>
      </c>
      <c r="G11" s="93"/>
      <c r="H11" s="149"/>
      <c r="I11" s="149"/>
      <c r="J11" s="147"/>
      <c r="K11" s="150"/>
      <c r="O11" s="142"/>
      <c r="P11" s="143"/>
      <c r="Q11" s="142"/>
      <c r="R11" s="73"/>
      <c r="S11" s="73"/>
      <c r="T11" s="144"/>
      <c r="U11" s="145"/>
    </row>
    <row r="12" spans="1:21" s="70" customFormat="1" ht="24" customHeight="1">
      <c r="A12" s="146">
        <v>1</v>
      </c>
      <c r="B12" s="268" t="s">
        <v>114</v>
      </c>
      <c r="C12" s="268"/>
      <c r="D12" s="86" t="s">
        <v>115</v>
      </c>
      <c r="E12" s="147">
        <v>3300</v>
      </c>
      <c r="F12" s="148" t="s">
        <v>45</v>
      </c>
      <c r="G12" s="93"/>
      <c r="H12" s="149"/>
      <c r="I12" s="149"/>
      <c r="J12" s="147"/>
      <c r="K12" s="150"/>
      <c r="O12" s="142"/>
      <c r="P12" s="143"/>
      <c r="Q12" s="142"/>
      <c r="R12" s="73"/>
      <c r="S12" s="73"/>
      <c r="T12" s="144"/>
      <c r="U12" s="145"/>
    </row>
    <row r="13" spans="1:21" s="70" customFormat="1" ht="24" customHeight="1">
      <c r="A13" s="146">
        <v>2</v>
      </c>
      <c r="B13" s="268" t="s">
        <v>116</v>
      </c>
      <c r="C13" s="268"/>
      <c r="D13" s="86" t="s">
        <v>110</v>
      </c>
      <c r="E13" s="147">
        <v>9900</v>
      </c>
      <c r="F13" s="148" t="s">
        <v>45</v>
      </c>
      <c r="G13" s="93"/>
      <c r="H13" s="149"/>
      <c r="I13" s="149"/>
      <c r="J13" s="147"/>
      <c r="K13" s="150"/>
      <c r="O13" s="142"/>
      <c r="P13" s="143"/>
      <c r="Q13" s="142"/>
      <c r="R13" s="73"/>
      <c r="S13" s="73"/>
      <c r="T13" s="144"/>
      <c r="U13" s="145"/>
    </row>
    <row r="14" spans="1:21" s="70" customFormat="1" ht="36" customHeight="1">
      <c r="A14" s="146">
        <v>3</v>
      </c>
      <c r="B14" s="268" t="s">
        <v>117</v>
      </c>
      <c r="C14" s="268"/>
      <c r="D14" s="86" t="s">
        <v>118</v>
      </c>
      <c r="E14" s="147">
        <v>36300</v>
      </c>
      <c r="F14" s="148" t="s">
        <v>45</v>
      </c>
      <c r="G14" s="93"/>
      <c r="H14" s="149"/>
      <c r="I14" s="149"/>
      <c r="J14" s="147"/>
      <c r="K14" s="150"/>
      <c r="O14" s="142"/>
      <c r="P14" s="143"/>
      <c r="Q14" s="142"/>
      <c r="R14" s="73"/>
      <c r="S14" s="73"/>
      <c r="T14" s="144"/>
      <c r="U14" s="145"/>
    </row>
    <row r="15" spans="1:21" s="70" customFormat="1" ht="24" customHeight="1">
      <c r="A15" s="146">
        <v>4</v>
      </c>
      <c r="B15" s="268" t="s">
        <v>119</v>
      </c>
      <c r="C15" s="268"/>
      <c r="D15" s="86" t="s">
        <v>120</v>
      </c>
      <c r="E15" s="147">
        <v>26200</v>
      </c>
      <c r="F15" s="148" t="s">
        <v>45</v>
      </c>
      <c r="G15" s="93"/>
      <c r="H15" s="149"/>
      <c r="I15" s="149"/>
      <c r="J15" s="147"/>
      <c r="K15" s="150"/>
      <c r="O15" s="142"/>
      <c r="P15" s="143"/>
      <c r="Q15" s="142"/>
      <c r="R15" s="73"/>
      <c r="S15" s="73"/>
      <c r="T15" s="144"/>
      <c r="U15" s="145"/>
    </row>
    <row r="16" spans="1:21" s="70" customFormat="1" ht="36" customHeight="1">
      <c r="A16" s="146">
        <v>5</v>
      </c>
      <c r="B16" s="268" t="s">
        <v>121</v>
      </c>
      <c r="C16" s="268"/>
      <c r="D16" s="86" t="s">
        <v>115</v>
      </c>
      <c r="E16" s="147">
        <v>4200</v>
      </c>
      <c r="F16" s="148" t="s">
        <v>45</v>
      </c>
      <c r="G16" s="93"/>
      <c r="H16" s="149"/>
      <c r="I16" s="149"/>
      <c r="J16" s="147"/>
      <c r="K16" s="150"/>
      <c r="O16" s="142"/>
      <c r="P16" s="143"/>
      <c r="Q16" s="142"/>
      <c r="R16" s="73"/>
      <c r="S16" s="73"/>
      <c r="T16" s="144"/>
      <c r="U16" s="145"/>
    </row>
    <row r="17" spans="1:21" s="70" customFormat="1" ht="36" customHeight="1">
      <c r="A17" s="146">
        <v>6</v>
      </c>
      <c r="B17" s="268" t="s">
        <v>122</v>
      </c>
      <c r="C17" s="268"/>
      <c r="D17" s="86" t="s">
        <v>110</v>
      </c>
      <c r="E17" s="147">
        <v>42200</v>
      </c>
      <c r="F17" s="148" t="s">
        <v>45</v>
      </c>
      <c r="G17" s="93"/>
      <c r="H17" s="149"/>
      <c r="I17" s="149"/>
      <c r="J17" s="147"/>
      <c r="K17" s="150"/>
      <c r="O17" s="142"/>
      <c r="P17" s="143"/>
      <c r="Q17" s="142"/>
      <c r="R17" s="73"/>
      <c r="S17" s="73"/>
      <c r="T17" s="144"/>
      <c r="U17" s="145"/>
    </row>
    <row r="18" spans="1:21" s="70" customFormat="1" ht="48" customHeight="1">
      <c r="A18" s="146">
        <v>7</v>
      </c>
      <c r="B18" s="268" t="s">
        <v>123</v>
      </c>
      <c r="C18" s="268"/>
      <c r="D18" s="86" t="s">
        <v>118</v>
      </c>
      <c r="E18" s="147">
        <v>11400</v>
      </c>
      <c r="F18" s="148" t="s">
        <v>45</v>
      </c>
      <c r="G18" s="93"/>
      <c r="H18" s="149"/>
      <c r="I18" s="149"/>
      <c r="J18" s="147"/>
      <c r="K18" s="150"/>
      <c r="O18" s="142"/>
      <c r="P18" s="143"/>
      <c r="Q18" s="142"/>
      <c r="R18" s="73"/>
      <c r="S18" s="73"/>
      <c r="T18" s="144"/>
      <c r="U18" s="145"/>
    </row>
    <row r="19" spans="1:21" s="70" customFormat="1" ht="60" customHeight="1">
      <c r="A19" s="146">
        <v>8</v>
      </c>
      <c r="B19" s="268" t="s">
        <v>124</v>
      </c>
      <c r="C19" s="268"/>
      <c r="D19" s="86" t="s">
        <v>118</v>
      </c>
      <c r="E19" s="147">
        <v>44100</v>
      </c>
      <c r="F19" s="148" t="s">
        <v>45</v>
      </c>
      <c r="G19" s="93"/>
      <c r="H19" s="149"/>
      <c r="I19" s="149"/>
      <c r="J19" s="147"/>
      <c r="K19" s="150"/>
      <c r="O19" s="142"/>
      <c r="P19" s="143"/>
      <c r="Q19" s="142"/>
      <c r="R19" s="73"/>
      <c r="S19" s="73"/>
      <c r="T19" s="144"/>
      <c r="U19" s="145"/>
    </row>
    <row r="20" spans="1:21" s="70" customFormat="1" ht="60" customHeight="1">
      <c r="A20" s="146">
        <v>9</v>
      </c>
      <c r="B20" s="268" t="s">
        <v>125</v>
      </c>
      <c r="C20" s="268"/>
      <c r="D20" s="86" t="s">
        <v>118</v>
      </c>
      <c r="E20" s="147">
        <v>102200</v>
      </c>
      <c r="F20" s="148" t="s">
        <v>45</v>
      </c>
      <c r="G20" s="93"/>
      <c r="H20" s="149"/>
      <c r="I20" s="149"/>
      <c r="J20" s="147"/>
      <c r="K20" s="150"/>
      <c r="O20" s="142"/>
      <c r="P20" s="143"/>
      <c r="Q20" s="142"/>
      <c r="R20" s="73"/>
      <c r="S20" s="73"/>
      <c r="T20" s="144"/>
      <c r="U20" s="145"/>
    </row>
    <row r="21" spans="1:21" s="70" customFormat="1" ht="24" customHeight="1">
      <c r="A21" s="146">
        <v>10</v>
      </c>
      <c r="B21" s="268" t="s">
        <v>126</v>
      </c>
      <c r="C21" s="268"/>
      <c r="D21" s="86" t="s">
        <v>115</v>
      </c>
      <c r="E21" s="151">
        <v>2000</v>
      </c>
      <c r="F21" s="148" t="s">
        <v>45</v>
      </c>
      <c r="G21" s="93"/>
      <c r="H21" s="149"/>
      <c r="I21" s="149"/>
      <c r="J21" s="147"/>
      <c r="K21" s="152"/>
      <c r="O21" s="142"/>
      <c r="P21" s="143"/>
      <c r="Q21" s="142"/>
      <c r="R21" s="73"/>
      <c r="S21" s="73"/>
      <c r="T21" s="144"/>
      <c r="U21" s="145"/>
    </row>
    <row r="22" spans="1:21" s="70" customFormat="1" ht="24" customHeight="1">
      <c r="A22" s="146">
        <v>11</v>
      </c>
      <c r="B22" s="268" t="s">
        <v>127</v>
      </c>
      <c r="C22" s="268"/>
      <c r="D22" s="86" t="s">
        <v>110</v>
      </c>
      <c r="E22" s="147">
        <v>12700</v>
      </c>
      <c r="F22" s="148" t="s">
        <v>45</v>
      </c>
      <c r="G22" s="153"/>
      <c r="H22" s="154"/>
      <c r="I22" s="154"/>
      <c r="J22" s="151"/>
      <c r="K22" s="152"/>
      <c r="O22" s="142"/>
      <c r="P22" s="143"/>
      <c r="Q22" s="142"/>
      <c r="R22" s="73"/>
      <c r="S22" s="73"/>
      <c r="T22" s="144"/>
      <c r="U22" s="145"/>
    </row>
    <row r="23" spans="1:21" s="70" customFormat="1" ht="24" customHeight="1">
      <c r="A23" s="146">
        <v>12</v>
      </c>
      <c r="B23" s="268" t="s">
        <v>128</v>
      </c>
      <c r="C23" s="268"/>
      <c r="D23" s="86" t="s">
        <v>110</v>
      </c>
      <c r="E23" s="147">
        <v>36500</v>
      </c>
      <c r="F23" s="148" t="s">
        <v>45</v>
      </c>
      <c r="G23" s="153"/>
      <c r="H23" s="154"/>
      <c r="I23" s="154"/>
      <c r="J23" s="151"/>
      <c r="K23" s="152"/>
      <c r="O23" s="142"/>
      <c r="P23" s="143"/>
      <c r="Q23" s="142"/>
      <c r="R23" s="73"/>
      <c r="S23" s="73"/>
      <c r="T23" s="144"/>
      <c r="U23" s="145"/>
    </row>
    <row r="24" spans="1:21" s="70" customFormat="1" ht="36" customHeight="1">
      <c r="A24" s="146">
        <v>13</v>
      </c>
      <c r="B24" s="268" t="s">
        <v>129</v>
      </c>
      <c r="C24" s="268"/>
      <c r="D24" s="86" t="s">
        <v>110</v>
      </c>
      <c r="E24" s="147">
        <v>67700</v>
      </c>
      <c r="F24" s="148" t="s">
        <v>45</v>
      </c>
      <c r="G24" s="153"/>
      <c r="H24" s="154"/>
      <c r="I24" s="154"/>
      <c r="J24" s="151"/>
      <c r="K24" s="152"/>
      <c r="O24" s="142"/>
      <c r="P24" s="143"/>
      <c r="Q24" s="142"/>
      <c r="R24" s="73"/>
      <c r="S24" s="73"/>
      <c r="T24" s="144"/>
      <c r="U24" s="145"/>
    </row>
    <row r="25" spans="1:21" s="70" customFormat="1" ht="36" customHeight="1">
      <c r="A25" s="94">
        <v>14</v>
      </c>
      <c r="B25" s="269" t="s">
        <v>129</v>
      </c>
      <c r="C25" s="269"/>
      <c r="D25" s="95" t="s">
        <v>110</v>
      </c>
      <c r="E25" s="155">
        <v>27600</v>
      </c>
      <c r="F25" s="155" t="s">
        <v>45</v>
      </c>
      <c r="G25" s="156"/>
      <c r="H25" s="157"/>
      <c r="I25" s="157"/>
      <c r="J25" s="158"/>
      <c r="K25" s="159"/>
      <c r="O25" s="142"/>
      <c r="P25" s="143"/>
      <c r="Q25" s="142"/>
      <c r="R25" s="73"/>
      <c r="S25" s="73"/>
      <c r="T25" s="144"/>
      <c r="U25" s="145"/>
    </row>
    <row r="26" spans="7:21" s="160" customFormat="1" ht="12.75">
      <c r="G26" s="161"/>
      <c r="H26" s="161"/>
      <c r="I26" s="161"/>
      <c r="J26" s="114"/>
      <c r="K26" s="162"/>
      <c r="O26" s="105"/>
      <c r="P26" s="106"/>
      <c r="Q26" s="71"/>
      <c r="R26" s="73"/>
      <c r="S26" s="73"/>
      <c r="T26" s="106"/>
      <c r="U26" s="163"/>
    </row>
    <row r="27" spans="5:22" s="164" customFormat="1" ht="12">
      <c r="E27" s="165"/>
      <c r="G27" s="161"/>
      <c r="H27" s="161"/>
      <c r="I27" s="161"/>
      <c r="J27" s="114"/>
      <c r="O27" s="110"/>
      <c r="P27" s="110"/>
      <c r="Q27" s="71"/>
      <c r="R27" s="73"/>
      <c r="S27" s="106"/>
      <c r="T27" s="106"/>
      <c r="U27" s="106"/>
      <c r="V27" s="106"/>
    </row>
    <row r="28" spans="1:22" s="164" customFormat="1" ht="12">
      <c r="A28" s="247" t="s">
        <v>130</v>
      </c>
      <c r="B28" s="247"/>
      <c r="O28" s="111"/>
      <c r="P28" s="112"/>
      <c r="Q28" s="106"/>
      <c r="R28" s="113"/>
      <c r="S28" s="114"/>
      <c r="T28" s="106"/>
      <c r="U28" s="106"/>
      <c r="V28" s="106"/>
    </row>
    <row r="29" spans="1:22" s="23" customFormat="1" ht="12">
      <c r="A29" s="247" t="s">
        <v>171</v>
      </c>
      <c r="B29" s="247"/>
      <c r="G29" s="104"/>
      <c r="H29" s="104"/>
      <c r="I29" s="104"/>
      <c r="O29" s="111"/>
      <c r="P29" s="112"/>
      <c r="Q29" s="106"/>
      <c r="R29" s="106"/>
      <c r="S29" s="106"/>
      <c r="T29" s="106"/>
      <c r="U29" s="106"/>
      <c r="V29" s="106"/>
    </row>
    <row r="30" spans="1:22" s="23" customFormat="1" ht="12">
      <c r="A30" s="253" t="s">
        <v>144</v>
      </c>
      <c r="B30" s="253"/>
      <c r="C30" s="253"/>
      <c r="D30" s="253"/>
      <c r="E30" s="253"/>
      <c r="F30" s="253"/>
      <c r="G30" s="104"/>
      <c r="H30" s="104"/>
      <c r="I30" s="104"/>
      <c r="O30" s="111"/>
      <c r="P30" s="112"/>
      <c r="Q30" s="106"/>
      <c r="R30" s="106"/>
      <c r="S30" s="106"/>
      <c r="T30" s="106"/>
      <c r="U30" s="106"/>
      <c r="V30" s="106"/>
    </row>
    <row r="31" spans="1:22" s="23" customFormat="1" ht="12">
      <c r="A31" s="253"/>
      <c r="B31" s="253"/>
      <c r="C31" s="253"/>
      <c r="D31" s="253"/>
      <c r="E31" s="253"/>
      <c r="F31" s="253"/>
      <c r="G31" s="104"/>
      <c r="H31" s="104"/>
      <c r="I31" s="104"/>
      <c r="O31" s="111"/>
      <c r="P31" s="112"/>
      <c r="Q31" s="106"/>
      <c r="R31" s="106"/>
      <c r="S31" s="106"/>
      <c r="T31" s="106"/>
      <c r="U31" s="106"/>
      <c r="V31" s="106"/>
    </row>
    <row r="32" spans="1:22" s="23" customFormat="1" ht="12">
      <c r="A32" s="253"/>
      <c r="B32" s="253"/>
      <c r="C32" s="253"/>
      <c r="D32" s="253"/>
      <c r="E32" s="253"/>
      <c r="F32" s="253"/>
      <c r="G32" s="104"/>
      <c r="H32" s="104"/>
      <c r="I32" s="104"/>
      <c r="O32" s="111"/>
      <c r="P32" s="112"/>
      <c r="Q32" s="106"/>
      <c r="R32" s="106"/>
      <c r="S32" s="106"/>
      <c r="T32" s="106"/>
      <c r="U32" s="106"/>
      <c r="V32" s="106"/>
    </row>
    <row r="33" spans="1:22" s="23" customFormat="1" ht="12">
      <c r="A33" s="225"/>
      <c r="B33" s="225"/>
      <c r="G33" s="104"/>
      <c r="H33" s="104"/>
      <c r="I33" s="104"/>
      <c r="O33" s="111"/>
      <c r="P33" s="112"/>
      <c r="Q33" s="106"/>
      <c r="R33" s="106"/>
      <c r="S33" s="106"/>
      <c r="T33" s="106"/>
      <c r="U33" s="106"/>
      <c r="V33" s="106"/>
    </row>
    <row r="34" spans="5:22" s="23" customFormat="1" ht="24">
      <c r="E34" s="39" t="s">
        <v>22</v>
      </c>
      <c r="F34" s="222" t="s">
        <v>20</v>
      </c>
      <c r="G34" s="223" t="s">
        <v>21</v>
      </c>
      <c r="H34" s="218"/>
      <c r="I34" s="104"/>
      <c r="O34" s="116"/>
      <c r="P34" s="116"/>
      <c r="Q34" s="116"/>
      <c r="R34" s="116"/>
      <c r="S34" s="116"/>
      <c r="T34" s="116"/>
      <c r="U34" s="116"/>
      <c r="V34" s="166"/>
    </row>
    <row r="35" spans="5:22" s="23" customFormat="1" ht="12">
      <c r="E35" s="54" t="s">
        <v>31</v>
      </c>
      <c r="F35" s="137" t="s">
        <v>29</v>
      </c>
      <c r="G35" s="224" t="s">
        <v>30</v>
      </c>
      <c r="H35" s="219"/>
      <c r="I35" s="104"/>
      <c r="O35" s="248"/>
      <c r="P35" s="248"/>
      <c r="Q35" s="118"/>
      <c r="R35" s="119"/>
      <c r="S35" s="119"/>
      <c r="T35" s="120"/>
      <c r="U35" s="116"/>
      <c r="V35" s="166"/>
    </row>
    <row r="36" spans="1:21" s="23" customFormat="1" ht="12">
      <c r="A36" s="270" t="s">
        <v>77</v>
      </c>
      <c r="B36" s="270"/>
      <c r="C36" s="270"/>
      <c r="D36" s="270"/>
      <c r="E36" s="250">
        <v>1.28</v>
      </c>
      <c r="F36" s="271" t="s">
        <v>38</v>
      </c>
      <c r="G36" s="252"/>
      <c r="H36" s="221"/>
      <c r="I36" s="26"/>
      <c r="J36" s="27"/>
      <c r="K36" s="27"/>
      <c r="O36" s="28"/>
      <c r="P36" s="28"/>
      <c r="Q36" s="121"/>
      <c r="R36" s="121"/>
      <c r="S36" s="120"/>
      <c r="T36" s="28"/>
      <c r="U36" s="28"/>
    </row>
    <row r="37" spans="1:22" s="23" customFormat="1" ht="12.75">
      <c r="A37" s="122" t="s">
        <v>78</v>
      </c>
      <c r="B37" s="167"/>
      <c r="C37" s="167"/>
      <c r="D37" s="168"/>
      <c r="E37" s="250"/>
      <c r="F37" s="271"/>
      <c r="G37" s="252"/>
      <c r="H37" s="221"/>
      <c r="I37" s="26"/>
      <c r="J37" s="27"/>
      <c r="K37" s="169"/>
      <c r="O37" s="235"/>
      <c r="P37" s="235"/>
      <c r="Q37" s="120"/>
      <c r="R37" s="120"/>
      <c r="S37" s="123"/>
      <c r="T37" s="124"/>
      <c r="U37" s="30"/>
      <c r="V37"/>
    </row>
    <row r="38" spans="1:22" s="166" customFormat="1" ht="12.75">
      <c r="A38" s="266" t="s">
        <v>79</v>
      </c>
      <c r="B38" s="266"/>
      <c r="C38" s="266"/>
      <c r="D38" s="266"/>
      <c r="E38" s="243">
        <v>3.51465</v>
      </c>
      <c r="F38" s="267" t="s">
        <v>38</v>
      </c>
      <c r="G38" s="245"/>
      <c r="H38" s="221"/>
      <c r="I38" s="26"/>
      <c r="J38" s="27"/>
      <c r="K38" s="27"/>
      <c r="O38" s="235"/>
      <c r="P38" s="235"/>
      <c r="Q38" s="120"/>
      <c r="R38" s="120"/>
      <c r="S38" s="123"/>
      <c r="T38" s="124"/>
      <c r="U38" s="30"/>
      <c r="V38"/>
    </row>
    <row r="39" spans="1:22" s="166" customFormat="1" ht="12.75">
      <c r="A39" s="170" t="s">
        <v>80</v>
      </c>
      <c r="B39" s="170"/>
      <c r="C39" s="170"/>
      <c r="D39" s="170"/>
      <c r="E39" s="243"/>
      <c r="F39" s="267"/>
      <c r="G39" s="245"/>
      <c r="H39" s="221"/>
      <c r="I39" s="26"/>
      <c r="J39" s="27"/>
      <c r="K39" s="27"/>
      <c r="O39" s="235"/>
      <c r="P39" s="235"/>
      <c r="Q39" s="120"/>
      <c r="R39" s="120"/>
      <c r="S39" s="123"/>
      <c r="T39" s="124"/>
      <c r="U39" s="30"/>
      <c r="V39"/>
    </row>
    <row r="40" spans="1:21" s="23" customFormat="1" ht="12">
      <c r="A40" s="263" t="s">
        <v>81</v>
      </c>
      <c r="B40" s="263"/>
      <c r="C40" s="263"/>
      <c r="D40" s="263"/>
      <c r="E40" s="239">
        <v>0</v>
      </c>
      <c r="F40" s="264" t="s">
        <v>45</v>
      </c>
      <c r="G40" s="241"/>
      <c r="H40" s="221"/>
      <c r="I40" s="26"/>
      <c r="J40" s="27"/>
      <c r="K40" s="27"/>
      <c r="O40" s="118"/>
      <c r="P40" s="118"/>
      <c r="Q40" s="120"/>
      <c r="R40" s="120"/>
      <c r="S40" s="123"/>
      <c r="T40" s="124"/>
      <c r="U40" s="28"/>
    </row>
    <row r="41" spans="1:22" ht="12.75">
      <c r="A41" s="265" t="s">
        <v>82</v>
      </c>
      <c r="B41" s="265"/>
      <c r="C41" s="265"/>
      <c r="D41" s="265"/>
      <c r="E41" s="239"/>
      <c r="F41" s="264"/>
      <c r="G41" s="241"/>
      <c r="H41" s="221"/>
      <c r="I41" s="26"/>
      <c r="J41" s="27"/>
      <c r="K41" s="169"/>
      <c r="O41" s="235"/>
      <c r="P41" s="235"/>
      <c r="Q41" s="120"/>
      <c r="R41" s="120"/>
      <c r="S41" s="123"/>
      <c r="T41" s="124"/>
      <c r="U41" s="28"/>
      <c r="V41" s="23"/>
    </row>
    <row r="42" spans="7:22" ht="12.75">
      <c r="G42" s="104"/>
      <c r="H42" s="220"/>
      <c r="I42" s="27"/>
      <c r="O42" s="235"/>
      <c r="P42" s="235"/>
      <c r="Q42" s="120"/>
      <c r="R42" s="120"/>
      <c r="S42" s="123"/>
      <c r="T42" s="124"/>
      <c r="U42" s="28"/>
      <c r="V42" s="23"/>
    </row>
    <row r="43" spans="1:22" ht="12.75">
      <c r="A43" s="29" t="s">
        <v>93</v>
      </c>
      <c r="B43" s="23" t="s">
        <v>94</v>
      </c>
      <c r="C43" s="23"/>
      <c r="G43" s="27"/>
      <c r="H43" s="27"/>
      <c r="I43" s="27"/>
      <c r="J43" s="23"/>
      <c r="K43" s="23"/>
      <c r="L43" s="23"/>
      <c r="M43" s="23"/>
      <c r="N43" s="23"/>
      <c r="O43" s="235"/>
      <c r="P43" s="235"/>
      <c r="Q43" s="125"/>
      <c r="R43" s="120"/>
      <c r="S43" s="123"/>
      <c r="T43" s="124"/>
      <c r="U43" s="28"/>
      <c r="V43" s="23"/>
    </row>
    <row r="44" spans="1:22" s="23" customFormat="1" ht="12.75">
      <c r="A44" s="29" t="s">
        <v>95</v>
      </c>
      <c r="B44" s="23" t="s">
        <v>96</v>
      </c>
      <c r="I44" s="26"/>
      <c r="O44" s="118"/>
      <c r="P44" s="118"/>
      <c r="Q44" s="236"/>
      <c r="R44" s="236"/>
      <c r="S44" s="236"/>
      <c r="T44" s="124"/>
      <c r="U44" s="30"/>
      <c r="V44"/>
    </row>
    <row r="45" spans="1:22" s="23" customFormat="1" ht="12.75">
      <c r="A45" s="29" t="s">
        <v>97</v>
      </c>
      <c r="B45" s="23" t="s">
        <v>98</v>
      </c>
      <c r="I45" s="26"/>
      <c r="O45" s="237"/>
      <c r="P45" s="237"/>
      <c r="Q45" s="30"/>
      <c r="R45" s="30"/>
      <c r="S45" s="30"/>
      <c r="T45" s="126"/>
      <c r="U45" s="30"/>
      <c r="V45"/>
    </row>
    <row r="46" spans="1:22" s="23" customFormat="1" ht="12.75">
      <c r="A46" s="29" t="s">
        <v>99</v>
      </c>
      <c r="B46" s="23" t="s">
        <v>131</v>
      </c>
      <c r="I46" s="26"/>
      <c r="J46" s="27"/>
      <c r="K46" s="27"/>
      <c r="L46" s="27"/>
      <c r="M46" s="27"/>
      <c r="N46" s="27"/>
      <c r="O46" s="30"/>
      <c r="P46" s="30"/>
      <c r="Q46" s="30"/>
      <c r="R46" s="30"/>
      <c r="S46" s="30"/>
      <c r="T46" s="30"/>
      <c r="U46" s="30"/>
      <c r="V46"/>
    </row>
    <row r="47" spans="9:22" s="23" customFormat="1" ht="12.75">
      <c r="I47" s="26"/>
      <c r="J47" s="27"/>
      <c r="K47" s="27"/>
      <c r="L47" s="27"/>
      <c r="M47" s="27"/>
      <c r="N47" s="27"/>
      <c r="O47" s="30"/>
      <c r="P47" s="30"/>
      <c r="Q47" s="30"/>
      <c r="R47" s="30"/>
      <c r="S47" s="30"/>
      <c r="T47" s="30"/>
      <c r="U47" s="30"/>
      <c r="V47"/>
    </row>
  </sheetData>
  <sheetProtection selectLockedCells="1" selectUnlockedCells="1"/>
  <mergeCells count="52">
    <mergeCell ref="A1:A2"/>
    <mergeCell ref="B1:D1"/>
    <mergeCell ref="B2:D2"/>
    <mergeCell ref="A4:B4"/>
    <mergeCell ref="A5:B5"/>
    <mergeCell ref="A7:A8"/>
    <mergeCell ref="B7:D7"/>
    <mergeCell ref="G7:J7"/>
    <mergeCell ref="O7:P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28:B28"/>
    <mergeCell ref="A29:B29"/>
    <mergeCell ref="O35:P35"/>
    <mergeCell ref="A36:D36"/>
    <mergeCell ref="E36:E37"/>
    <mergeCell ref="F36:F37"/>
    <mergeCell ref="G36:G37"/>
    <mergeCell ref="A30:F32"/>
    <mergeCell ref="O37:P37"/>
    <mergeCell ref="A38:D38"/>
    <mergeCell ref="E38:E39"/>
    <mergeCell ref="F38:F39"/>
    <mergeCell ref="G38:G39"/>
    <mergeCell ref="O38:P38"/>
    <mergeCell ref="O39:P39"/>
    <mergeCell ref="O42:P42"/>
    <mergeCell ref="O43:P43"/>
    <mergeCell ref="Q44:S44"/>
    <mergeCell ref="O45:P45"/>
    <mergeCell ref="A40:D40"/>
    <mergeCell ref="E40:E41"/>
    <mergeCell ref="F40:F41"/>
    <mergeCell ref="G40:G41"/>
    <mergeCell ref="A41:D41"/>
    <mergeCell ref="O41:P41"/>
  </mergeCells>
  <printOptions/>
  <pageMargins left="0.39375" right="0.39375" top="0.5902777777777778" bottom="0.5902777777777778" header="0.5118055555555555" footer="0.5118055555555555"/>
  <pageSetup horizontalDpi="300" verticalDpi="300" orientation="landscape" paperSize="9" scale="68" r:id="rId1"/>
  <rowBreaks count="1" manualBreakCount="1">
    <brk id="26" max="10" man="1"/>
  </rowBreaks>
</worksheet>
</file>

<file path=xl/worksheets/sheet4.xml><?xml version="1.0" encoding="utf-8"?>
<worksheet xmlns="http://schemas.openxmlformats.org/spreadsheetml/2006/main" xmlns:r="http://schemas.openxmlformats.org/officeDocument/2006/relationships">
  <dimension ref="A1:T44"/>
  <sheetViews>
    <sheetView view="pageBreakPreview" zoomScaleSheetLayoutView="100" zoomScalePageLayoutView="0" workbookViewId="0" topLeftCell="A1">
      <selection activeCell="G24" sqref="G24:G30"/>
    </sheetView>
  </sheetViews>
  <sheetFormatPr defaultColWidth="11.421875" defaultRowHeight="12.75"/>
  <cols>
    <col min="1" max="1" width="8.7109375" style="0" customWidth="1"/>
    <col min="2" max="3" width="11.7109375" style="0" customWidth="1"/>
    <col min="4" max="4" width="23.7109375" style="0" customWidth="1"/>
    <col min="5" max="5" width="19.28125" style="0" customWidth="1"/>
    <col min="6" max="6" width="24.7109375" style="0" customWidth="1"/>
    <col min="7" max="10" width="10.7109375" style="0" customWidth="1"/>
    <col min="11" max="12" width="14.7109375" style="0" customWidth="1"/>
  </cols>
  <sheetData>
    <row r="1" spans="1:11" s="1" customFormat="1" ht="15.75" customHeight="1">
      <c r="A1" s="279" t="s">
        <v>132</v>
      </c>
      <c r="B1" s="280" t="s">
        <v>133</v>
      </c>
      <c r="C1" s="280"/>
      <c r="D1" s="280"/>
      <c r="E1" s="171"/>
      <c r="F1" s="171"/>
      <c r="G1" s="171"/>
      <c r="H1" s="171"/>
      <c r="I1" s="171"/>
      <c r="J1" s="171"/>
      <c r="K1" s="172"/>
    </row>
    <row r="2" spans="1:11" s="1" customFormat="1" ht="15.75" customHeight="1">
      <c r="A2" s="279"/>
      <c r="B2" s="281" t="s">
        <v>134</v>
      </c>
      <c r="C2" s="281"/>
      <c r="D2" s="281"/>
      <c r="E2" s="173"/>
      <c r="F2" s="173"/>
      <c r="G2" s="173"/>
      <c r="H2" s="173"/>
      <c r="I2" s="173"/>
      <c r="J2" s="173"/>
      <c r="K2" s="174"/>
    </row>
    <row r="3" spans="2:10" s="23" customFormat="1" ht="12">
      <c r="B3" s="24"/>
      <c r="C3" s="24"/>
      <c r="D3" s="24"/>
      <c r="E3" s="25"/>
      <c r="F3" s="25"/>
      <c r="G3" s="25"/>
      <c r="H3" s="25"/>
      <c r="I3" s="25"/>
      <c r="J3" s="25"/>
    </row>
    <row r="4" spans="1:10" s="23" customFormat="1" ht="12">
      <c r="A4" s="247" t="s">
        <v>104</v>
      </c>
      <c r="B4" s="247"/>
      <c r="C4" s="24"/>
      <c r="D4" s="24"/>
      <c r="E4" s="25"/>
      <c r="F4" s="25"/>
      <c r="G4" s="25"/>
      <c r="H4" s="25"/>
      <c r="I4" s="25"/>
      <c r="J4" s="25"/>
    </row>
    <row r="5" spans="1:10" s="23" customFormat="1" ht="12">
      <c r="A5" s="247" t="s">
        <v>105</v>
      </c>
      <c r="B5" s="247"/>
      <c r="C5" s="24"/>
      <c r="D5" s="24"/>
      <c r="E5" s="25"/>
      <c r="F5" s="25"/>
      <c r="G5" s="25"/>
      <c r="H5" s="25"/>
      <c r="I5" s="25"/>
      <c r="J5" s="25"/>
    </row>
    <row r="6" spans="2:4" s="23" customFormat="1" ht="12">
      <c r="B6" s="24"/>
      <c r="C6" s="24"/>
      <c r="D6" s="24"/>
    </row>
    <row r="7" spans="1:11" s="23" customFormat="1" ht="24" customHeight="1">
      <c r="A7" s="256" t="s">
        <v>17</v>
      </c>
      <c r="B7" s="256" t="s">
        <v>135</v>
      </c>
      <c r="C7" s="256"/>
      <c r="D7" s="256"/>
      <c r="E7" s="115" t="s">
        <v>22</v>
      </c>
      <c r="F7" s="115" t="s">
        <v>20</v>
      </c>
      <c r="G7" s="278" t="s">
        <v>23</v>
      </c>
      <c r="H7" s="278"/>
      <c r="I7" s="278"/>
      <c r="J7" s="278"/>
      <c r="K7" s="115" t="s">
        <v>21</v>
      </c>
    </row>
    <row r="8" spans="1:11" s="23" customFormat="1" ht="24">
      <c r="A8" s="256"/>
      <c r="B8" s="136" t="s">
        <v>136</v>
      </c>
      <c r="C8" s="175" t="s">
        <v>137</v>
      </c>
      <c r="D8" s="36" t="s">
        <v>27</v>
      </c>
      <c r="E8" s="54" t="s">
        <v>31</v>
      </c>
      <c r="F8" s="54" t="s">
        <v>29</v>
      </c>
      <c r="G8" s="36" t="s">
        <v>32</v>
      </c>
      <c r="H8" s="56" t="s">
        <v>33</v>
      </c>
      <c r="I8" s="57" t="s">
        <v>34</v>
      </c>
      <c r="J8" s="57" t="s">
        <v>35</v>
      </c>
      <c r="K8" s="117" t="s">
        <v>30</v>
      </c>
    </row>
    <row r="9" spans="1:11" s="164" customFormat="1" ht="12.75" customHeight="1">
      <c r="A9" s="176">
        <v>1</v>
      </c>
      <c r="B9" s="177">
        <v>93065</v>
      </c>
      <c r="C9" s="178" t="s">
        <v>47</v>
      </c>
      <c r="D9" s="177" t="s">
        <v>138</v>
      </c>
      <c r="E9" s="216">
        <v>0.036553</v>
      </c>
      <c r="F9" s="179">
        <v>10000</v>
      </c>
      <c r="G9" s="68"/>
      <c r="H9" s="140"/>
      <c r="I9" s="179"/>
      <c r="J9" s="179"/>
      <c r="K9" s="180"/>
    </row>
    <row r="10" spans="1:11" s="164" customFormat="1" ht="12.75" customHeight="1">
      <c r="A10" s="181">
        <v>2</v>
      </c>
      <c r="B10" s="182" t="s">
        <v>47</v>
      </c>
      <c r="C10" s="183" t="s">
        <v>47</v>
      </c>
      <c r="D10" s="182" t="s">
        <v>139</v>
      </c>
      <c r="E10" s="217">
        <v>0.004264</v>
      </c>
      <c r="F10" s="184" t="s">
        <v>140</v>
      </c>
      <c r="G10" s="85"/>
      <c r="H10" s="185"/>
      <c r="I10" s="184"/>
      <c r="J10" s="184"/>
      <c r="K10" s="186"/>
    </row>
    <row r="11" spans="1:11" s="164" customFormat="1" ht="12.75" customHeight="1">
      <c r="A11" s="181">
        <v>3</v>
      </c>
      <c r="B11" s="182" t="s">
        <v>47</v>
      </c>
      <c r="C11" s="183" t="s">
        <v>47</v>
      </c>
      <c r="D11" s="182" t="s">
        <v>141</v>
      </c>
      <c r="E11" s="217">
        <v>0.001869</v>
      </c>
      <c r="F11" s="184" t="s">
        <v>140</v>
      </c>
      <c r="G11" s="85"/>
      <c r="H11" s="185"/>
      <c r="I11" s="184"/>
      <c r="J11" s="184"/>
      <c r="K11" s="186"/>
    </row>
    <row r="12" spans="1:11" s="164" customFormat="1" ht="12.75" customHeight="1">
      <c r="A12" s="181">
        <v>4</v>
      </c>
      <c r="B12" s="182" t="s">
        <v>47</v>
      </c>
      <c r="C12" s="183" t="s">
        <v>47</v>
      </c>
      <c r="D12" s="182" t="s">
        <v>142</v>
      </c>
      <c r="E12" s="217">
        <v>0.001669</v>
      </c>
      <c r="F12" s="184" t="s">
        <v>140</v>
      </c>
      <c r="G12" s="85"/>
      <c r="H12" s="185"/>
      <c r="I12" s="184"/>
      <c r="J12" s="184"/>
      <c r="K12" s="186"/>
    </row>
    <row r="13" spans="1:11" s="164" customFormat="1" ht="12.75" customHeight="1">
      <c r="A13" s="181">
        <v>5</v>
      </c>
      <c r="B13" s="182" t="s">
        <v>47</v>
      </c>
      <c r="C13" s="183" t="s">
        <v>47</v>
      </c>
      <c r="D13" s="182" t="s">
        <v>143</v>
      </c>
      <c r="E13" s="217">
        <v>0.017512</v>
      </c>
      <c r="F13" s="184">
        <v>10000</v>
      </c>
      <c r="G13" s="85"/>
      <c r="H13" s="185"/>
      <c r="I13" s="184"/>
      <c r="J13" s="184"/>
      <c r="K13" s="186"/>
    </row>
    <row r="14" spans="7:11" s="164" customFormat="1" ht="12.75" customHeight="1">
      <c r="G14" s="161"/>
      <c r="H14" s="161"/>
      <c r="I14" s="114"/>
      <c r="J14" s="114"/>
      <c r="K14" s="162"/>
    </row>
    <row r="15" spans="1:11" s="164" customFormat="1" ht="12.75" customHeight="1">
      <c r="A15"/>
      <c r="B15"/>
      <c r="C15"/>
      <c r="D15"/>
      <c r="E15"/>
      <c r="F15"/>
      <c r="G15" s="161"/>
      <c r="H15" s="161"/>
      <c r="I15" s="114"/>
      <c r="J15" s="114"/>
      <c r="K15"/>
    </row>
    <row r="16" spans="1:10" s="164" customFormat="1" ht="12.75" customHeight="1">
      <c r="A16" s="247" t="s">
        <v>130</v>
      </c>
      <c r="B16" s="247"/>
      <c r="I16" s="114"/>
      <c r="J16" s="114"/>
    </row>
    <row r="17" spans="1:11" s="164" customFormat="1" ht="12.75" customHeight="1">
      <c r="A17" s="247" t="s">
        <v>171</v>
      </c>
      <c r="B17" s="247"/>
      <c r="C17" s="23"/>
      <c r="D17" s="23"/>
      <c r="E17" s="23"/>
      <c r="F17" s="23"/>
      <c r="G17" s="161"/>
      <c r="H17" s="161"/>
      <c r="I17" s="114"/>
      <c r="J17" s="114"/>
      <c r="K17" s="23"/>
    </row>
    <row r="18" spans="1:11" s="164" customFormat="1" ht="12.75" customHeight="1">
      <c r="A18" s="253" t="s">
        <v>144</v>
      </c>
      <c r="B18" s="253"/>
      <c r="C18" s="253"/>
      <c r="D18" s="253"/>
      <c r="E18" s="253"/>
      <c r="F18" s="253"/>
      <c r="G18" s="161"/>
      <c r="H18" s="161"/>
      <c r="I18" s="114"/>
      <c r="J18" s="114"/>
      <c r="K18" s="23"/>
    </row>
    <row r="19" spans="1:11" s="164" customFormat="1" ht="12.75" customHeight="1">
      <c r="A19" s="253"/>
      <c r="B19" s="253"/>
      <c r="C19" s="253"/>
      <c r="D19" s="253"/>
      <c r="E19" s="253"/>
      <c r="F19" s="253"/>
      <c r="G19" s="161"/>
      <c r="H19" s="161"/>
      <c r="I19" s="114"/>
      <c r="J19" s="114"/>
      <c r="K19" s="23"/>
    </row>
    <row r="20" spans="1:11" s="164" customFormat="1" ht="12.75" customHeight="1">
      <c r="A20" s="253"/>
      <c r="B20" s="253"/>
      <c r="C20" s="253"/>
      <c r="D20" s="253"/>
      <c r="E20" s="253"/>
      <c r="F20" s="253"/>
      <c r="G20" s="161"/>
      <c r="H20" s="161"/>
      <c r="I20" s="114"/>
      <c r="J20" s="114"/>
      <c r="K20" s="23"/>
    </row>
    <row r="21" spans="1:11" s="164" customFormat="1" ht="12">
      <c r="A21" s="225"/>
      <c r="B21" s="225"/>
      <c r="C21" s="23"/>
      <c r="D21" s="23"/>
      <c r="E21" s="23"/>
      <c r="F21" s="23"/>
      <c r="G21" s="161"/>
      <c r="H21" s="161"/>
      <c r="I21" s="114"/>
      <c r="J21" s="114"/>
      <c r="K21" s="23"/>
    </row>
    <row r="22" spans="1:11" ht="24">
      <c r="A22" s="23"/>
      <c r="B22" s="23"/>
      <c r="C22" s="23"/>
      <c r="D22" s="23"/>
      <c r="E22" s="39" t="s">
        <v>22</v>
      </c>
      <c r="F22" s="39" t="s">
        <v>20</v>
      </c>
      <c r="G22" s="115" t="s">
        <v>21</v>
      </c>
      <c r="H22" s="187"/>
      <c r="I22" s="187"/>
      <c r="J22" s="187"/>
      <c r="K22" s="23"/>
    </row>
    <row r="23" spans="1:11" s="164" customFormat="1" ht="12">
      <c r="A23" s="23"/>
      <c r="B23" s="23"/>
      <c r="C23" s="23"/>
      <c r="D23" s="23"/>
      <c r="E23" s="54" t="s">
        <v>31</v>
      </c>
      <c r="F23" s="54" t="s">
        <v>29</v>
      </c>
      <c r="G23" s="117" t="s">
        <v>30</v>
      </c>
      <c r="H23" s="188"/>
      <c r="I23" s="188"/>
      <c r="J23" s="188"/>
      <c r="K23" s="23"/>
    </row>
    <row r="24" spans="1:14" s="23" customFormat="1" ht="12">
      <c r="A24" s="270" t="s">
        <v>77</v>
      </c>
      <c r="B24" s="270"/>
      <c r="C24" s="270"/>
      <c r="D24" s="270"/>
      <c r="E24" s="250">
        <v>1.28</v>
      </c>
      <c r="F24" s="251" t="s">
        <v>38</v>
      </c>
      <c r="G24" s="252"/>
      <c r="I24" s="26"/>
      <c r="J24" s="27"/>
      <c r="K24" s="27"/>
      <c r="L24" s="26"/>
      <c r="M24" s="27"/>
      <c r="N24" s="27"/>
    </row>
    <row r="25" spans="1:14" s="23" customFormat="1" ht="12.75">
      <c r="A25" s="122" t="s">
        <v>78</v>
      </c>
      <c r="B25" s="167"/>
      <c r="C25" s="167"/>
      <c r="D25" s="168"/>
      <c r="E25" s="250"/>
      <c r="F25" s="251"/>
      <c r="G25" s="252"/>
      <c r="H25"/>
      <c r="I25"/>
      <c r="J25"/>
      <c r="K25"/>
      <c r="L25" s="26"/>
      <c r="M25" s="27"/>
      <c r="N25" s="27"/>
    </row>
    <row r="26" spans="1:14" s="23" customFormat="1" ht="12.75">
      <c r="A26" s="263" t="s">
        <v>79</v>
      </c>
      <c r="B26" s="263"/>
      <c r="C26" s="263"/>
      <c r="D26" s="263"/>
      <c r="E26" s="243">
        <v>3.51465</v>
      </c>
      <c r="F26" s="244" t="s">
        <v>38</v>
      </c>
      <c r="G26" s="245"/>
      <c r="H26"/>
      <c r="I26"/>
      <c r="J26"/>
      <c r="K26"/>
      <c r="L26" s="26"/>
      <c r="M26" s="27"/>
      <c r="N26" s="27"/>
    </row>
    <row r="27" spans="1:14" s="23" customFormat="1" ht="12.75">
      <c r="A27" s="190" t="s">
        <v>80</v>
      </c>
      <c r="B27" s="190"/>
      <c r="C27" s="190"/>
      <c r="D27" s="190"/>
      <c r="E27" s="243"/>
      <c r="F27" s="244"/>
      <c r="G27" s="245"/>
      <c r="H27"/>
      <c r="I27"/>
      <c r="J27"/>
      <c r="K27"/>
      <c r="L27" s="26"/>
      <c r="M27" s="27"/>
      <c r="N27" s="27"/>
    </row>
    <row r="28" spans="1:14" s="23" customFormat="1" ht="12.75">
      <c r="A28" s="263" t="s">
        <v>81</v>
      </c>
      <c r="B28" s="263"/>
      <c r="C28" s="263"/>
      <c r="D28" s="263"/>
      <c r="E28" s="239">
        <v>0</v>
      </c>
      <c r="F28" s="240" t="s">
        <v>45</v>
      </c>
      <c r="G28" s="241"/>
      <c r="H28"/>
      <c r="I28"/>
      <c r="J28"/>
      <c r="K28"/>
      <c r="L28" s="26"/>
      <c r="M28" s="27"/>
      <c r="N28" s="27"/>
    </row>
    <row r="29" spans="1:14" s="23" customFormat="1" ht="12.75">
      <c r="A29" s="265" t="s">
        <v>82</v>
      </c>
      <c r="B29" s="265"/>
      <c r="C29" s="265"/>
      <c r="D29" s="265"/>
      <c r="E29" s="239"/>
      <c r="F29" s="240"/>
      <c r="G29" s="241"/>
      <c r="H29"/>
      <c r="I29"/>
      <c r="J29"/>
      <c r="K29"/>
      <c r="L29" s="26"/>
      <c r="M29" s="27"/>
      <c r="N29" s="27"/>
    </row>
    <row r="30" spans="1:19" s="23" customFormat="1" ht="12">
      <c r="A30" s="192"/>
      <c r="B30" s="192"/>
      <c r="C30" s="192"/>
      <c r="D30" s="192"/>
      <c r="E30" s="192"/>
      <c r="F30" s="192"/>
      <c r="G30" s="104"/>
      <c r="H30" s="192"/>
      <c r="I30" s="192"/>
      <c r="J30" s="192"/>
      <c r="L30" s="26"/>
      <c r="M30" s="27"/>
      <c r="N30" s="27"/>
      <c r="R30" s="27"/>
      <c r="S30" s="27"/>
    </row>
    <row r="31" spans="1:14" s="23" customFormat="1" ht="12.75">
      <c r="A31" s="193"/>
      <c r="B31" s="193"/>
      <c r="C31" s="193"/>
      <c r="D31" s="193"/>
      <c r="E31" s="193"/>
      <c r="F31" s="193"/>
      <c r="G31" s="193"/>
      <c r="H31" s="193"/>
      <c r="I31" s="193"/>
      <c r="J31" s="193"/>
      <c r="K31" s="194"/>
      <c r="L31" s="26"/>
      <c r="M31" s="27"/>
      <c r="N31" s="27"/>
    </row>
    <row r="32" spans="1:20" s="23" customFormat="1" ht="12">
      <c r="A32" s="164" t="s">
        <v>145</v>
      </c>
      <c r="B32" s="277" t="s">
        <v>146</v>
      </c>
      <c r="C32" s="277"/>
      <c r="D32" s="277"/>
      <c r="E32" s="164"/>
      <c r="F32" s="164"/>
      <c r="G32" s="164"/>
      <c r="H32" s="164"/>
      <c r="I32" s="164"/>
      <c r="J32" s="164"/>
      <c r="K32" s="164"/>
      <c r="L32" s="26"/>
      <c r="M32" s="27"/>
      <c r="N32" s="27"/>
      <c r="S32" s="189"/>
      <c r="T32" s="189"/>
    </row>
    <row r="33" spans="1:20" s="23" customFormat="1" ht="12">
      <c r="A33" s="164" t="s">
        <v>147</v>
      </c>
      <c r="B33" s="277" t="s">
        <v>148</v>
      </c>
      <c r="C33" s="277"/>
      <c r="D33" s="277"/>
      <c r="E33" s="164"/>
      <c r="F33" s="164"/>
      <c r="G33" s="164"/>
      <c r="H33" s="164"/>
      <c r="I33" s="164"/>
      <c r="J33" s="164"/>
      <c r="K33" s="164"/>
      <c r="L33" s="26"/>
      <c r="M33" s="27"/>
      <c r="N33" s="27"/>
      <c r="S33" s="189"/>
      <c r="T33" s="189"/>
    </row>
    <row r="34" spans="1:20" s="23" customFormat="1" ht="12">
      <c r="A34" s="29" t="s">
        <v>93</v>
      </c>
      <c r="B34" s="23" t="s">
        <v>94</v>
      </c>
      <c r="I34" s="26"/>
      <c r="J34" s="26"/>
      <c r="K34" s="27"/>
      <c r="L34" s="26"/>
      <c r="M34" s="27"/>
      <c r="N34" s="27"/>
      <c r="S34" s="189"/>
      <c r="T34" s="189"/>
    </row>
    <row r="35" spans="1:20" s="23" customFormat="1" ht="12">
      <c r="A35" s="29" t="s">
        <v>95</v>
      </c>
      <c r="B35" s="23" t="s">
        <v>96</v>
      </c>
      <c r="I35" s="26"/>
      <c r="J35" s="26"/>
      <c r="K35" s="27"/>
      <c r="L35" s="26"/>
      <c r="M35" s="27"/>
      <c r="N35" s="27"/>
      <c r="S35" s="189"/>
      <c r="T35" s="189"/>
    </row>
    <row r="36" spans="1:20" ht="12.75">
      <c r="A36" s="29" t="s">
        <v>97</v>
      </c>
      <c r="B36" s="23" t="s">
        <v>98</v>
      </c>
      <c r="C36" s="23"/>
      <c r="D36" s="23"/>
      <c r="E36" s="23"/>
      <c r="F36" s="23"/>
      <c r="G36" s="23"/>
      <c r="H36" s="23"/>
      <c r="I36" s="26"/>
      <c r="J36" s="26"/>
      <c r="K36" s="27"/>
      <c r="R36" s="23"/>
      <c r="S36" s="191"/>
      <c r="T36" s="189"/>
    </row>
    <row r="37" spans="1:20" s="23" customFormat="1" ht="12">
      <c r="A37" s="29" t="s">
        <v>99</v>
      </c>
      <c r="B37" s="23" t="s">
        <v>100</v>
      </c>
      <c r="I37" s="26"/>
      <c r="J37" s="27"/>
      <c r="K37" s="27"/>
      <c r="S37" s="189"/>
      <c r="T37" s="189"/>
    </row>
    <row r="38" spans="1:20" s="193" customFormat="1" ht="12.75">
      <c r="A38"/>
      <c r="B38"/>
      <c r="C38"/>
      <c r="D38"/>
      <c r="E38"/>
      <c r="F38"/>
      <c r="G38"/>
      <c r="H38"/>
      <c r="I38"/>
      <c r="J38"/>
      <c r="K38"/>
      <c r="R38" s="23"/>
      <c r="S38" s="195"/>
      <c r="T38" s="189"/>
    </row>
    <row r="39" spans="1:20" s="164" customFormat="1" ht="12" customHeight="1">
      <c r="A39"/>
      <c r="B39"/>
      <c r="C39"/>
      <c r="D39"/>
      <c r="E39"/>
      <c r="F39"/>
      <c r="G39"/>
      <c r="H39"/>
      <c r="I39"/>
      <c r="J39"/>
      <c r="K39"/>
      <c r="Q39" s="196"/>
      <c r="R39" s="196"/>
      <c r="S39" s="196"/>
      <c r="T39" s="197"/>
    </row>
    <row r="40" spans="1:20" s="164" customFormat="1" ht="12" customHeight="1">
      <c r="A40"/>
      <c r="B40"/>
      <c r="C40"/>
      <c r="D40"/>
      <c r="E40"/>
      <c r="F40"/>
      <c r="G40"/>
      <c r="H40"/>
      <c r="I40"/>
      <c r="J40"/>
      <c r="K40"/>
      <c r="T40" s="197"/>
    </row>
    <row r="41" spans="1:15" s="23" customFormat="1" ht="12.75">
      <c r="A41"/>
      <c r="B41"/>
      <c r="C41"/>
      <c r="D41"/>
      <c r="E41"/>
      <c r="F41"/>
      <c r="G41"/>
      <c r="H41"/>
      <c r="I41"/>
      <c r="J41"/>
      <c r="K41"/>
      <c r="L41" s="27"/>
      <c r="M41" s="27"/>
      <c r="N41" s="27"/>
      <c r="O41" s="27"/>
    </row>
    <row r="42" spans="1:15" s="23" customFormat="1" ht="12.75">
      <c r="A42"/>
      <c r="B42"/>
      <c r="C42"/>
      <c r="D42"/>
      <c r="E42"/>
      <c r="F42"/>
      <c r="G42"/>
      <c r="H42"/>
      <c r="I42"/>
      <c r="J42"/>
      <c r="K42"/>
      <c r="L42" s="27"/>
      <c r="M42" s="27"/>
      <c r="N42" s="27"/>
      <c r="O42" s="27"/>
    </row>
    <row r="43" spans="1:15" s="23" customFormat="1" ht="12.75">
      <c r="A43"/>
      <c r="B43"/>
      <c r="C43"/>
      <c r="D43"/>
      <c r="E43"/>
      <c r="F43"/>
      <c r="G43"/>
      <c r="H43"/>
      <c r="I43"/>
      <c r="J43"/>
      <c r="K43"/>
      <c r="L43" s="27"/>
      <c r="M43" s="27"/>
      <c r="N43" s="27"/>
      <c r="O43" s="27"/>
    </row>
    <row r="44" spans="1:14" s="23" customFormat="1" ht="12.75">
      <c r="A44"/>
      <c r="B44"/>
      <c r="C44"/>
      <c r="D44"/>
      <c r="E44"/>
      <c r="F44"/>
      <c r="G44"/>
      <c r="H44"/>
      <c r="I44"/>
      <c r="J44"/>
      <c r="K44"/>
      <c r="L44" s="27"/>
      <c r="M44" s="27"/>
      <c r="N44" s="27"/>
    </row>
  </sheetData>
  <sheetProtection selectLockedCells="1" selectUnlockedCells="1"/>
  <mergeCells count="26">
    <mergeCell ref="G7:J7"/>
    <mergeCell ref="A4:B4"/>
    <mergeCell ref="A5:B5"/>
    <mergeCell ref="F24:F25"/>
    <mergeCell ref="F28:F29"/>
    <mergeCell ref="A1:A2"/>
    <mergeCell ref="B1:D1"/>
    <mergeCell ref="B2:D2"/>
    <mergeCell ref="A7:A8"/>
    <mergeCell ref="B7:D7"/>
    <mergeCell ref="E28:E29"/>
    <mergeCell ref="A29:D29"/>
    <mergeCell ref="A16:B16"/>
    <mergeCell ref="A17:B17"/>
    <mergeCell ref="A24:D24"/>
    <mergeCell ref="E24:E25"/>
    <mergeCell ref="G28:G29"/>
    <mergeCell ref="G24:G25"/>
    <mergeCell ref="A18:F20"/>
    <mergeCell ref="B32:D32"/>
    <mergeCell ref="B33:D33"/>
    <mergeCell ref="A26:D26"/>
    <mergeCell ref="E26:E27"/>
    <mergeCell ref="F26:F27"/>
    <mergeCell ref="G26:G27"/>
    <mergeCell ref="A28:D28"/>
  </mergeCells>
  <printOptions/>
  <pageMargins left="0.39375" right="0.39375" top="0.5902777777777778" bottom="0.5902777777777778" header="0.5118055555555555" footer="0.5118055555555555"/>
  <pageSetup horizontalDpi="300" verticalDpi="300" orientation="landscape" paperSize="9" scale="70" r:id="rId1"/>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G34"/>
  <sheetViews>
    <sheetView view="pageBreakPreview" zoomScaleNormal="85" zoomScaleSheetLayoutView="100" zoomScalePageLayoutView="0" workbookViewId="0" topLeftCell="A1">
      <selection activeCell="C14" sqref="C14:C15"/>
    </sheetView>
  </sheetViews>
  <sheetFormatPr defaultColWidth="11.421875" defaultRowHeight="12.75"/>
  <cols>
    <col min="1" max="1" width="44.00390625" style="30" customWidth="1"/>
    <col min="2" max="2" width="14.57421875" style="30" customWidth="1"/>
    <col min="3" max="3" width="24.00390625" style="30" customWidth="1"/>
    <col min="4" max="16384" width="11.421875" style="30" customWidth="1"/>
  </cols>
  <sheetData>
    <row r="1" spans="1:7" s="198" customFormat="1" ht="19.5">
      <c r="A1" s="229" t="s">
        <v>149</v>
      </c>
      <c r="B1" s="229"/>
      <c r="C1" s="229"/>
      <c r="G1" s="199"/>
    </row>
    <row r="2" spans="1:7" s="198" customFormat="1" ht="19.5">
      <c r="A2" s="229" t="s">
        <v>150</v>
      </c>
      <c r="B2" s="229"/>
      <c r="C2" s="229"/>
      <c r="G2" s="199"/>
    </row>
    <row r="3" s="200" customFormat="1" ht="14.25">
      <c r="G3" s="201"/>
    </row>
    <row r="4" s="200" customFormat="1" ht="14.25">
      <c r="G4" s="201"/>
    </row>
    <row r="5" s="200" customFormat="1" ht="14.25"/>
    <row r="6" s="200" customFormat="1" ht="14.25"/>
    <row r="7" s="200" customFormat="1" ht="14.25"/>
    <row r="8" spans="1:3" s="200" customFormat="1" ht="14.25">
      <c r="A8" s="200" t="s">
        <v>151</v>
      </c>
      <c r="C8" s="287">
        <f>Wassergefahren!P29+Wassergefahren!G45</f>
        <v>0</v>
      </c>
    </row>
    <row r="9" spans="1:3" s="200" customFormat="1" ht="14.25">
      <c r="A9" s="202" t="s">
        <v>152</v>
      </c>
      <c r="B9" s="202"/>
      <c r="C9" s="287"/>
    </row>
    <row r="10" spans="1:3" s="200" customFormat="1" ht="14.25">
      <c r="A10" s="203" t="s">
        <v>153</v>
      </c>
      <c r="B10" s="203"/>
      <c r="C10" s="288">
        <f>Massenbewegungen!K26+Massenbewegungen!G42</f>
        <v>0</v>
      </c>
    </row>
    <row r="11" spans="1:3" s="200" customFormat="1" ht="14.25">
      <c r="A11" s="202" t="s">
        <v>154</v>
      </c>
      <c r="B11" s="202"/>
      <c r="C11" s="288"/>
    </row>
    <row r="12" spans="1:3" s="200" customFormat="1" ht="14.25">
      <c r="A12" s="203" t="s">
        <v>155</v>
      </c>
      <c r="B12" s="203"/>
      <c r="C12" s="288">
        <f>Lawinen!K14+Lawinen!G30</f>
        <v>0</v>
      </c>
    </row>
    <row r="13" spans="1:3" s="200" customFormat="1" ht="14.25">
      <c r="A13" s="202" t="s">
        <v>156</v>
      </c>
      <c r="B13" s="202"/>
      <c r="C13" s="288"/>
    </row>
    <row r="14" spans="1:3" s="200" customFormat="1" ht="15">
      <c r="A14" s="204" t="s">
        <v>157</v>
      </c>
      <c r="C14" s="289">
        <f>SUM(C8:C13)</f>
        <v>0</v>
      </c>
    </row>
    <row r="15" spans="1:3" s="200" customFormat="1" ht="15">
      <c r="A15" s="204" t="s">
        <v>158</v>
      </c>
      <c r="C15" s="289"/>
    </row>
    <row r="16" s="200" customFormat="1" ht="14.25">
      <c r="A16" s="205"/>
    </row>
    <row r="17" s="200" customFormat="1" ht="14.25">
      <c r="A17" s="205"/>
    </row>
    <row r="18" s="200" customFormat="1" ht="14.25">
      <c r="A18" s="205"/>
    </row>
    <row r="19" s="200" customFormat="1" ht="14.25"/>
    <row r="20" spans="1:3" s="200" customFormat="1" ht="14.25">
      <c r="A20" s="205" t="s">
        <v>159</v>
      </c>
      <c r="B20" s="286">
        <v>0.21</v>
      </c>
      <c r="C20" s="287">
        <f>C14*B20</f>
        <v>0</v>
      </c>
    </row>
    <row r="21" spans="1:3" s="200" customFormat="1" ht="14.25">
      <c r="A21" s="206" t="s">
        <v>160</v>
      </c>
      <c r="B21" s="286"/>
      <c r="C21" s="287"/>
    </row>
    <row r="22" spans="1:3" s="200" customFormat="1" ht="14.25">
      <c r="A22" s="205" t="s">
        <v>161</v>
      </c>
      <c r="B22" s="286">
        <v>0.04</v>
      </c>
      <c r="C22" s="287">
        <f>C14*B22</f>
        <v>0</v>
      </c>
    </row>
    <row r="23" spans="1:3" s="200" customFormat="1" ht="14.25">
      <c r="A23" s="206" t="s">
        <v>162</v>
      </c>
      <c r="B23" s="286"/>
      <c r="C23" s="287"/>
    </row>
    <row r="24" spans="1:3" s="200" customFormat="1" ht="14.25">
      <c r="A24" s="205" t="s">
        <v>163</v>
      </c>
      <c r="B24" s="286">
        <v>0.21</v>
      </c>
      <c r="C24" s="287">
        <f>C22*B24</f>
        <v>0</v>
      </c>
    </row>
    <row r="25" spans="1:3" s="200" customFormat="1" ht="14.25">
      <c r="A25" s="206" t="s">
        <v>164</v>
      </c>
      <c r="B25" s="286"/>
      <c r="C25" s="287"/>
    </row>
    <row r="26" spans="1:3" s="200" customFormat="1" ht="14.25">
      <c r="A26" s="205" t="s">
        <v>165</v>
      </c>
      <c r="B26" s="282">
        <v>0.05</v>
      </c>
      <c r="C26" s="283">
        <f>C14*B26</f>
        <v>0</v>
      </c>
    </row>
    <row r="27" spans="1:3" s="200" customFormat="1" ht="14.25">
      <c r="A27" s="207" t="s">
        <v>166</v>
      </c>
      <c r="B27" s="282"/>
      <c r="C27" s="283"/>
    </row>
    <row r="28" spans="1:3" s="200" customFormat="1" ht="15">
      <c r="A28" s="204" t="s">
        <v>167</v>
      </c>
      <c r="C28" s="284">
        <f>SUM(C20:C27)</f>
        <v>0</v>
      </c>
    </row>
    <row r="29" spans="1:3" s="200" customFormat="1" ht="15">
      <c r="A29" s="208" t="s">
        <v>168</v>
      </c>
      <c r="C29" s="284"/>
    </row>
    <row r="30" s="200" customFormat="1" ht="14.25">
      <c r="C30" s="209"/>
    </row>
    <row r="31" s="200" customFormat="1" ht="14.25">
      <c r="C31" s="209"/>
    </row>
    <row r="32" s="200" customFormat="1" ht="14.25"/>
    <row r="33" spans="1:3" s="200" customFormat="1" ht="15.75">
      <c r="A33" s="210" t="s">
        <v>169</v>
      </c>
      <c r="B33" s="211"/>
      <c r="C33" s="285">
        <f>SUM(C14+C28)</f>
        <v>0</v>
      </c>
    </row>
    <row r="34" spans="1:3" s="211" customFormat="1" ht="15.75">
      <c r="A34" s="212" t="s">
        <v>170</v>
      </c>
      <c r="C34" s="285"/>
    </row>
    <row r="35" s="200" customFormat="1" ht="14.25"/>
    <row r="36" s="200" customFormat="1" ht="14.25"/>
    <row r="37" s="200" customFormat="1" ht="14.25"/>
  </sheetData>
  <sheetProtection selectLockedCells="1" selectUnlockedCells="1"/>
  <mergeCells count="16">
    <mergeCell ref="A1:C1"/>
    <mergeCell ref="A2:C2"/>
    <mergeCell ref="C8:C9"/>
    <mergeCell ref="C10:C11"/>
    <mergeCell ref="C12:C13"/>
    <mergeCell ref="C14:C15"/>
    <mergeCell ref="B26:B27"/>
    <mergeCell ref="C26:C27"/>
    <mergeCell ref="C28:C29"/>
    <mergeCell ref="C33:C34"/>
    <mergeCell ref="B20:B21"/>
    <mergeCell ref="C20:C21"/>
    <mergeCell ref="B22:B23"/>
    <mergeCell ref="C22:C23"/>
    <mergeCell ref="B24:B25"/>
    <mergeCell ref="C24:C25"/>
  </mergeCells>
  <printOptions horizontalCentered="1"/>
  <pageMargins left="0.39375" right="0.39375" top="0.5902777777777778" bottom="0.5902777777777778"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2012-01-18T15:13:43Z</cp:lastPrinted>
  <dcterms:created xsi:type="dcterms:W3CDTF">2012-01-18T13:13:34Z</dcterms:created>
  <dcterms:modified xsi:type="dcterms:W3CDTF">2013-10-24T16:29:19Z</dcterms:modified>
  <cp:category/>
  <cp:version/>
  <cp:contentType/>
  <cp:contentStatus/>
</cp:coreProperties>
</file>