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G:\12_SM\2021\009 CQ_Servizi IT\02 DOC GARA\2_editabili\L3\"/>
    </mc:Choice>
  </mc:AlternateContent>
  <xr:revisionPtr revIDLastSave="0" documentId="13_ncr:1_{E4FD2970-6ECA-445D-830B-6CA53ADD9582}" xr6:coauthVersionLast="44" xr6:coauthVersionMax="44" xr10:uidLastSave="{00000000-0000-0000-0000-000000000000}"/>
  <bookViews>
    <workbookView xWindow="-120" yWindow="-120" windowWidth="25440" windowHeight="15390" xr2:uid="{00000000-000D-0000-FFFF-FFFF00000000}"/>
  </bookViews>
  <sheets>
    <sheet name="Los 1_Lotto 1" sheetId="1" r:id="rId1"/>
  </sheets>
  <definedNames>
    <definedName name="_xlnm._FilterDatabase" localSheetId="0" hidden="1">'Los 1_Lotto 1'!#REF!</definedName>
    <definedName name="_xlnm.Print_Area" localSheetId="0">'Los 1_Lotto 1'!$A$1:$G$113</definedName>
    <definedName name="Testo102" localSheetId="0">'Los 1_Lotto 1'!#REF!</definedName>
    <definedName name="Testo103" localSheetId="0">'Los 1_Lotto 1'!#REF!</definedName>
    <definedName name="Testo72" localSheetId="0">'Los 1_Lotto 1'!#REF!</definedName>
    <definedName name="Testo74" localSheetId="0">'Los 1_Lotto 1'!#REF!</definedName>
    <definedName name="Testo76" localSheetId="0">'Los 1_Lotto 1'!#REF!</definedName>
    <definedName name="Testo77" localSheetId="0">'Los 1_Lotto 1'!#REF!</definedName>
    <definedName name="Testo92" localSheetId="0">'Los 1_Lotto 1'!#REF!</definedName>
    <definedName name="Testo93" localSheetId="0">'Los 1_Lotto 1'!#REF!</definedName>
    <definedName name="Testo94" localSheetId="0">'Los 1_Lotto 1'!#REF!</definedName>
    <definedName name="Testo95" localSheetId="0">'Los 1_Lotto 1'!#REF!</definedName>
    <definedName name="Testo96" localSheetId="0">'Los 1_Lotto 1'!#REF!</definedName>
    <definedName name="Testo97" localSheetId="0">'Los 1_Lotto 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3" i="1" l="1"/>
  <c r="G94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66" i="1" l="1"/>
  <c r="G96" i="1"/>
  <c r="G95" i="1" l="1"/>
  <c r="G97" i="1" l="1"/>
  <c r="G98" i="1"/>
  <c r="G100" i="1" s="1"/>
</calcChain>
</file>

<file path=xl/sharedStrings.xml><?xml version="1.0" encoding="utf-8"?>
<sst xmlns="http://schemas.openxmlformats.org/spreadsheetml/2006/main" count="189" uniqueCount="98">
  <si>
    <t xml:space="preserve">
____/____/_______</t>
  </si>
  <si>
    <t xml:space="preserve">
________________</t>
  </si>
  <si>
    <t>Land
Stato</t>
  </si>
  <si>
    <t xml:space="preserve">Anschrift 
Indirizzo </t>
  </si>
  <si>
    <t>als (Inhaber oder bevollmächtigter Vertreter)
in qualità di (titolare o rappresentante legale)</t>
  </si>
  <si>
    <t>des Unternehmens
dell’impresa</t>
  </si>
  <si>
    <t>1) Mandatar der/des sich gebildeten Bietergemeinschaft/Konsortiums 
1) quale mandataria (capogruppo) della costituenda RTI/Consorzio</t>
  </si>
  <si>
    <t xml:space="preserve">
_________________________________________________________</t>
  </si>
  <si>
    <t xml:space="preserve">der/die Unterfertigte 
il/la sottoscritto/a </t>
  </si>
  <si>
    <t>mit Rechtssitz in 
con sede legale a </t>
  </si>
  <si>
    <t>Mehrwertsteuernummer
Partita IVA</t>
  </si>
  <si>
    <t>Telefonnummer und Fax
Numero telefono e Fax</t>
  </si>
  <si>
    <t>2) teilnehmendes Unternehmen der/des sich gebildeten Bietergemeinschaft/Konsortiums 
2) quale mandante della costituenda RTI/Consorzio</t>
  </si>
  <si>
    <t>Sollte die Anzahl der Unternehmen höher sein als drei, ist diese Seite für die erforderliche Anzahl wiederholt zu verwenden.
In caso di numero imprese da elencare superiore a tre, replicare questa pagina per il numero di volte necessario.</t>
  </si>
  <si>
    <t>Bei bereits gegründeten oder noch zu gründenden Unternehmenskonsortien oder Bietergemeinschaften hinzufügen:
Nel caso di imprese riunite o consorziate costituite o da costituire aggiungere:</t>
  </si>
  <si>
    <t xml:space="preserve">
___________________________________________________</t>
  </si>
  <si>
    <t xml:space="preserve">Wirtschaftsteilnehmer 
Operatore </t>
  </si>
  <si>
    <t xml:space="preserve">Betrag (oder %) 
Importo (o percentuale %) </t>
  </si>
  <si>
    <t>Betrag der Ausschreibung inklusive Kosten zur Beseitigung von Interferenzen und Personalkosten in Euro</t>
  </si>
  <si>
    <t xml:space="preserve">Betrag der Kosten für die Beseitigung von Interferenzen in Euro </t>
  </si>
  <si>
    <t>gebotener Gesamtbetrag / importo offerto complessivo</t>
  </si>
  <si>
    <t>Angebot / Offerta</t>
  </si>
  <si>
    <t>Angebotsformular / Modulo d’offerta</t>
  </si>
  <si>
    <t>mit Rechtssitz in der Gemeinde 
con sede legale a </t>
  </si>
  <si>
    <t>wohnhaft in der Gemeinde und Postleitzahl
residente nel comune di e CAP</t>
  </si>
  <si>
    <t>geboren in am
nato/a il a</t>
  </si>
  <si>
    <t>Bei Bietergemeinschaft oder noch nicht gegründeten Unternehmenskonsortien hinzufügen:
In caso di associazione temporanea di imprese o consorzi non ancora costituiti aggiungere:</t>
  </si>
  <si>
    <t>E-Mail-Adresse
Indirizzo e-mail</t>
  </si>
  <si>
    <t xml:space="preserve">
_________________________________________________________________________________</t>
  </si>
  <si>
    <t xml:space="preserve"> 
_______________________________________________________</t>
  </si>
  <si>
    <t>Importo in euro a base d'asta compreso di costi da interferenza e oneri per personale</t>
  </si>
  <si>
    <t>Importo in euro costi da interferenza</t>
  </si>
  <si>
    <t>Betrag der Ausschreibung ohne Kosten zur Beseitigung von Interferenzen in Euro</t>
  </si>
  <si>
    <t>Importo in euro a base d'asta senza costi da interferenza</t>
  </si>
  <si>
    <t>Kosten zur Beseitigung von Interferenzen / costi da interferenza</t>
  </si>
  <si>
    <t>Code / codice CIG</t>
  </si>
  <si>
    <t>Code / Codice CUP</t>
  </si>
  <si>
    <t>gebotener Betrag ohne Kosten zur Beseitigung von Interferenzen / importo offerto al netto dei costi da interferenza</t>
  </si>
  <si>
    <t>AUTONOME PROVINZ BOZEN - SÜDTIROL
Agentur für die Verfahren und die Aufsicht im Bereich öffentliche Bau-, Dienstleistungs- und Lieferaufträge
EVS-DL - Einheitliche Vergabestelle Dienstleistungen und Lieferungen</t>
  </si>
  <si>
    <t>PROVINCIA AUTONOMA DI BOLZANO - ALTO ADIGE
Agenzia per i procedimenti e la vigilanza in materia di contratti pubblici di lavori, servizi e forniture
SUA-SF - Stazione Unica Appaltante Servizi e Forniture</t>
  </si>
  <si>
    <t>Abschnitt I / Sezione I</t>
  </si>
  <si>
    <t>Abschnitt II / Sezione II</t>
  </si>
  <si>
    <t xml:space="preserve">
________________________________________________________________________________</t>
  </si>
  <si>
    <t xml:space="preserve"> 
________________________________________________________</t>
  </si>
  <si>
    <t>Beschreibung
Descrizione</t>
  </si>
  <si>
    <t>Maßeinheit
Unità di misura</t>
  </si>
  <si>
    <t>gebotener Gesamtpreis (ohne MwSt.)
Prezzo totale offerto (senza IVA)</t>
  </si>
  <si>
    <t>Abschnitt III / Sezione III</t>
  </si>
  <si>
    <t>Visual web designer</t>
  </si>
  <si>
    <t>Content Manager</t>
  </si>
  <si>
    <t>UX Specialist</t>
  </si>
  <si>
    <t>System Integrator</t>
  </si>
  <si>
    <t>Tester</t>
  </si>
  <si>
    <t>GeoData Analyst (GDA)</t>
  </si>
  <si>
    <t>Security Specialist</t>
  </si>
  <si>
    <r>
      <t>Er erklärt, dass die einzelnen Wirtschaftsteilnehmer nach GvD Nr. 50/2016, Artikel 48, Absatz 4 den jeweils folgenden Anteil an der</t>
    </r>
    <r>
      <rPr>
        <sz val="10"/>
        <color indexed="10"/>
        <rFont val="Arial"/>
        <family val="2"/>
      </rPr>
      <t xml:space="preserve"> </t>
    </r>
    <r>
      <rPr>
        <sz val="10"/>
        <color theme="1"/>
        <rFont val="Arial"/>
        <family val="2"/>
      </rPr>
      <t>Dienstleistung ausführen werden:
Dichiara che le parti del servizio che</t>
    </r>
    <r>
      <rPr>
        <sz val="10"/>
        <rFont val="Arial"/>
        <family val="2"/>
      </rPr>
      <t xml:space="preserve"> saranno eseguite dai singoli operatori (ex art. 48 c. 4 del D.Lgs 50/2016) sono quelle sotto riportate, nella misura a fianco di ciascuna indicata:</t>
    </r>
  </si>
  <si>
    <r>
      <t>Beschreibung des Anteils an der</t>
    </r>
    <r>
      <rPr>
        <vertAlign val="superscript"/>
        <sz val="12"/>
        <color indexed="10"/>
        <rFont val="Arial"/>
        <family val="2"/>
      </rPr>
      <t xml:space="preserve"> </t>
    </r>
    <r>
      <rPr>
        <vertAlign val="superscript"/>
        <sz val="12"/>
        <color theme="1"/>
        <rFont val="Arial"/>
        <family val="2"/>
      </rPr>
      <t>Dienstleistung 
Descrizione della parte del</t>
    </r>
    <r>
      <rPr>
        <vertAlign val="superscript"/>
        <sz val="12"/>
        <color indexed="10"/>
        <rFont val="Arial"/>
        <family val="2"/>
      </rPr>
      <t xml:space="preserve"> </t>
    </r>
    <r>
      <rPr>
        <vertAlign val="superscript"/>
        <sz val="12"/>
        <color theme="1"/>
        <rFont val="Arial"/>
        <family val="2"/>
      </rPr>
      <t xml:space="preserve">servizio </t>
    </r>
  </si>
  <si>
    <r>
      <t xml:space="preserve">Beschreibung des Anteils an der </t>
    </r>
    <r>
      <rPr>
        <vertAlign val="superscript"/>
        <sz val="12"/>
        <color theme="1"/>
        <rFont val="Arial"/>
        <family val="2"/>
      </rPr>
      <t>Dienstleistung</t>
    </r>
    <r>
      <rPr>
        <vertAlign val="superscript"/>
        <sz val="12"/>
        <color indexed="10"/>
        <rFont val="Arial"/>
        <family val="2"/>
      </rPr>
      <t xml:space="preserve"> </t>
    </r>
    <r>
      <rPr>
        <vertAlign val="superscript"/>
        <sz val="12"/>
        <rFont val="Arial"/>
        <family val="2"/>
      </rPr>
      <t xml:space="preserve">
Descrizione della parte del</t>
    </r>
    <r>
      <rPr>
        <vertAlign val="superscript"/>
        <sz val="12"/>
        <color indexed="10"/>
        <rFont val="Arial"/>
        <family val="2"/>
      </rPr>
      <t xml:space="preserve"> </t>
    </r>
    <r>
      <rPr>
        <vertAlign val="superscript"/>
        <sz val="12"/>
        <color theme="1"/>
        <rFont val="Arial"/>
        <family val="2"/>
      </rPr>
      <t>servizio</t>
    </r>
    <r>
      <rPr>
        <vertAlign val="superscript"/>
        <sz val="12"/>
        <color indexed="10"/>
        <rFont val="Arial"/>
        <family val="2"/>
      </rPr>
      <t xml:space="preserve"> </t>
    </r>
  </si>
  <si>
    <r>
      <t xml:space="preserve">Beschreibung des Anteils an der </t>
    </r>
    <r>
      <rPr>
        <vertAlign val="superscript"/>
        <sz val="12"/>
        <color theme="1"/>
        <rFont val="Arial"/>
        <family val="2"/>
      </rPr>
      <t>Dienstleistung</t>
    </r>
    <r>
      <rPr>
        <vertAlign val="superscript"/>
        <sz val="12"/>
        <color indexed="10"/>
        <rFont val="Arial"/>
        <family val="2"/>
      </rPr>
      <t xml:space="preserve"> </t>
    </r>
    <r>
      <rPr>
        <vertAlign val="superscript"/>
        <sz val="12"/>
        <rFont val="Arial"/>
        <family val="2"/>
      </rPr>
      <t xml:space="preserve">
Descrizione della parte del </t>
    </r>
    <r>
      <rPr>
        <vertAlign val="superscript"/>
        <sz val="12"/>
        <color theme="1"/>
        <rFont val="Arial"/>
        <family val="2"/>
      </rPr>
      <t>servizio</t>
    </r>
    <r>
      <rPr>
        <vertAlign val="superscript"/>
        <sz val="12"/>
        <color indexed="10"/>
        <rFont val="Arial"/>
        <family val="2"/>
      </rPr>
      <t xml:space="preserve"> </t>
    </r>
  </si>
  <si>
    <r>
      <t xml:space="preserve">Man weist darauf hin, dass unter sonstigem Ausschluss ein </t>
    </r>
    <r>
      <rPr>
        <b/>
        <sz val="10"/>
        <color theme="1"/>
        <rFont val="Arial"/>
        <family val="2"/>
      </rPr>
      <t>Abschlag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</rPr>
      <t>geboten werden muss.</t>
    </r>
  </si>
  <si>
    <r>
      <t>Si avvisa che a pena di esclusione va offerto un</t>
    </r>
    <r>
      <rPr>
        <b/>
        <sz val="10"/>
        <color indexed="10"/>
        <rFont val="Arial"/>
        <family val="2"/>
      </rPr>
      <t xml:space="preserve"> </t>
    </r>
    <r>
      <rPr>
        <b/>
        <sz val="10"/>
        <color theme="1"/>
        <rFont val="Arial"/>
        <family val="2"/>
      </rPr>
      <t>ribasso</t>
    </r>
    <r>
      <rPr>
        <b/>
        <sz val="10"/>
        <rFont val="Arial"/>
        <family val="2"/>
      </rPr>
      <t xml:space="preserve"> rispetto alla base d'asta.</t>
    </r>
  </si>
  <si>
    <t>Enterprise Architect</t>
  </si>
  <si>
    <t>% Gesamtabschlag / Ribasso totale</t>
  </si>
  <si>
    <r>
      <t>% Satz-Abschlag / Ribasso</t>
    </r>
    <r>
      <rPr>
        <i/>
        <sz val="8"/>
        <rFont val="Arial"/>
        <family val="2"/>
      </rPr>
      <t xml:space="preserve"> </t>
    </r>
    <r>
      <rPr>
        <b/>
        <sz val="8"/>
        <rFont val="Arial"/>
        <family val="2"/>
      </rPr>
      <t>Tariffe</t>
    </r>
    <r>
      <rPr>
        <i/>
        <sz val="8"/>
        <rFont val="Arial"/>
        <family val="2"/>
      </rPr>
      <t xml:space="preserve"> (die nebst eingefügte Formel funktioniert bei Einheitspreisen nicht / la formula inserita non funziona in caso di prezzi unitari)</t>
    </r>
  </si>
  <si>
    <t>% Ribasso Modalità a canone / Abschlag Erwebsmethode gegen Gebühr</t>
  </si>
  <si>
    <t>Convenzione quadro ACP “Servizi ICT”</t>
  </si>
  <si>
    <t>AOV Rahmenvereinbarung „IKT Dienste“</t>
  </si>
  <si>
    <t>Lotto 3,  ”Servizi informatici ICT per applicazioni personalizzate in ambito sanitario”</t>
  </si>
  <si>
    <t>Los 3 „IKT-Fachdienstleistungen für personalisierte Anwendungen im Gesundheitswesen”</t>
  </si>
  <si>
    <t>Leiter des Anwendungsprojekts
Responsabile di progetto applicativo</t>
  </si>
  <si>
    <t>Funktionsanalytiker
Analista funzionale</t>
  </si>
  <si>
    <t>Analytischer Programmierer
Analista programmatore</t>
  </si>
  <si>
    <t>Programmierer
Programmatore</t>
  </si>
  <si>
    <t>Publishing Operator
Operatore di Publishing</t>
  </si>
  <si>
    <t>Multimedia-Operator
Operatore multimediale</t>
  </si>
  <si>
    <t>Spezialist für soziale Medien	
Social media specialist</t>
  </si>
  <si>
    <t>WEB-Grafiker
Grafico WEB</t>
  </si>
  <si>
    <t>Produkt-/Technologiespezialist
Specialista di Prodotto/Tecnologia</t>
  </si>
  <si>
    <t>Senior Produkt-/Technologiespezialist	
Specialista Senior di Prodotto/Tecnologia</t>
  </si>
  <si>
    <t>Dateneingabeoperator
Operatore data entry</t>
  </si>
  <si>
    <t>Fachberater für Organisation und Prozesse (Business Process Re-engineer)	
Consulente esperto di organizzazione e processi (Business Process Re-engineer)</t>
  </si>
  <si>
    <t xml:space="preserve">Business Analyst	</t>
  </si>
  <si>
    <t>Fachspezialist
Specialista di tematica</t>
  </si>
  <si>
    <t>Paketspezialist
Specialista di pacchetto</t>
  </si>
  <si>
    <t>Data base Administrator (Datenbank-Administrator)
Data base Administrator (Amministratore Basi Dati)</t>
  </si>
  <si>
    <t>Systemingenieur
Sistemista</t>
  </si>
  <si>
    <t>Anwendungsarchitekt
Architetto applicativo</t>
  </si>
  <si>
    <t>Testspezialist
Test Specialist</t>
  </si>
  <si>
    <t>Organisations- und Prozessanalytiker
Analista di organizzazione e processi</t>
  </si>
  <si>
    <t>Geographic Information Technician/Specialist (GIT/S)</t>
  </si>
  <si>
    <t xml:space="preserve">Personentage
Giorni Persona </t>
  </si>
  <si>
    <t>Einheitspreis Ausschreibung (ohne MwSt.)
Prezzo unitario a base d'asta (senza IVA)</t>
  </si>
  <si>
    <t>gebotener Einheitspreis (ohne MwSt.)
Prezzo unitario offerto (senza IVA)</t>
  </si>
  <si>
    <t>Geschätzte Menge
Quantità Stimata</t>
  </si>
  <si>
    <t xml:space="preserve">Ausschreibungscode / Codice GARA AOV/SUA-SF       </t>
  </si>
  <si>
    <t>009/2021</t>
  </si>
  <si>
    <t>ACHTUNG: AUFGRUND DES AUF-/ABRUNDUNGSMECHANISMUS IN DER EXCEL-ANSICHT KANN ES DAZU FÜHREN, DASS BEI DER EINGABE EINES WERTES MIT MEHR DEZIMALSTELLEN IM VERGLEICH ZU DENEN, DIE ANGEZEIGT WERDEN, DER AUF-/ABGERUNDETE WERT IN DER EXCEL-TABELLE ANGEZEIGT WIRD.
ES WIRD KLARGESTELLT, DASS DER KORREKTE WERT IN DER KOPFLEISTE ANGEZEIGT WIRD UND DIE BERECHNUNGEN AUF JEDEN FALL KORREKT SIND.
ATTENZIONE: A CAUSA DEL MECCANISMO DI ARROTONDAMENTO IN VISUALIZZAZIONE DI EXCEL L'INSERIMENTO DI UN VALORE CON PIÙ DECIMALI RISPETTO A QUELLI VISUALIZZATI PUÓ CAUSARE LA VISUALIZZAZIONE NELLA CELLA DEL VALORE ARROTONDATO. 
SI PRECISA CHE IL VALORE CORRETTO È VISIBILE NELLA BARRA IN TESTA PAGINA E CHE I CALCOLI SONO COMUNQUE CORRETTI.</t>
  </si>
  <si>
    <t xml:space="preserve">BWirtschaftsteilnehmer 
Operatore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</si>
</sst>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€&quot;;\-#,##0.00\ &quot;€&quot;"/>
    <numFmt numFmtId="164" formatCode="#,##0.00\ &quot;€&quot;"/>
    <numFmt numFmtId="165" formatCode="#,##0.0000"/>
  </numFmts>
  <fonts count="25" x14ac:knownFonts="1">
    <font>
      <sz val="10"/>
      <name val="Arial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vertAlign val="superscript"/>
      <sz val="12"/>
      <name val="Arial"/>
      <family val="2"/>
    </font>
    <font>
      <vertAlign val="superscript"/>
      <sz val="16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vertAlign val="superscript"/>
      <sz val="12"/>
      <color indexed="10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b/>
      <i/>
      <sz val="8"/>
      <name val="Arial"/>
      <family val="2"/>
    </font>
    <font>
      <sz val="14"/>
      <name val="Arial"/>
      <family val="2"/>
    </font>
    <font>
      <b/>
      <i/>
      <sz val="12"/>
      <color indexed="10"/>
      <name val="Arial"/>
      <family val="2"/>
    </font>
    <font>
      <b/>
      <sz val="14"/>
      <color indexed="10"/>
      <name val="Arial"/>
      <family val="2"/>
    </font>
    <font>
      <sz val="10"/>
      <color theme="1"/>
      <name val="Arial"/>
      <family val="2"/>
    </font>
    <font>
      <vertAlign val="superscript"/>
      <sz val="12"/>
      <color theme="1"/>
      <name val="Arial"/>
      <family val="2"/>
    </font>
    <font>
      <b/>
      <sz val="10"/>
      <color theme="1"/>
      <name val="Arial"/>
      <family val="2"/>
    </font>
    <font>
      <b/>
      <sz val="9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B3F9F7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6" fillId="0" borderId="0" xfId="0" applyFont="1" applyBorder="1" applyAlignment="1" applyProtection="1">
      <alignment vertical="center" wrapText="1"/>
    </xf>
    <xf numFmtId="0" fontId="3" fillId="0" borderId="0" xfId="0" applyFont="1" applyProtection="1">
      <protection locked="0"/>
    </xf>
    <xf numFmtId="0" fontId="3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/>
    </xf>
    <xf numFmtId="0" fontId="6" fillId="0" borderId="0" xfId="0" applyFont="1" applyFill="1" applyBorder="1" applyAlignment="1" applyProtection="1"/>
    <xf numFmtId="0" fontId="3" fillId="0" borderId="0" xfId="0" applyFont="1" applyBorder="1" applyProtection="1"/>
    <xf numFmtId="0" fontId="6" fillId="0" borderId="0" xfId="0" applyFont="1" applyFill="1" applyBorder="1" applyAlignment="1" applyProtection="1">
      <alignment horizontal="center"/>
    </xf>
    <xf numFmtId="0" fontId="3" fillId="0" borderId="0" xfId="0" applyFont="1" applyFill="1" applyProtection="1">
      <protection locked="0"/>
    </xf>
    <xf numFmtId="4" fontId="3" fillId="0" borderId="0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4" fontId="3" fillId="0" borderId="0" xfId="0" applyNumberFormat="1" applyFont="1" applyBorder="1" applyAlignment="1" applyProtection="1">
      <alignment horizontal="center" vertical="center"/>
    </xf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protection locked="0"/>
    </xf>
    <xf numFmtId="4" fontId="3" fillId="0" borderId="0" xfId="0" applyNumberFormat="1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protection locked="0"/>
    </xf>
    <xf numFmtId="0" fontId="9" fillId="0" borderId="0" xfId="0" applyFont="1" applyFill="1" applyBorder="1" applyAlignment="1" applyProtection="1">
      <alignment horizontal="left" wrapText="1"/>
    </xf>
    <xf numFmtId="0" fontId="9" fillId="0" borderId="0" xfId="0" applyFont="1" applyBorder="1" applyAlignment="1" applyProtection="1">
      <alignment horizontal="center" wrapText="1"/>
      <protection locked="0"/>
    </xf>
    <xf numFmtId="0" fontId="6" fillId="0" borderId="0" xfId="0" applyFont="1" applyBorder="1" applyAlignment="1" applyProtection="1">
      <alignment horizontal="left" vertical="center"/>
    </xf>
    <xf numFmtId="4" fontId="3" fillId="0" borderId="0" xfId="0" applyNumberFormat="1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/>
    <xf numFmtId="0" fontId="3" fillId="0" borderId="0" xfId="0" applyFont="1" applyFill="1" applyAlignment="1" applyProtection="1">
      <alignment horizontal="left"/>
      <protection locked="0"/>
    </xf>
    <xf numFmtId="0" fontId="3" fillId="0" borderId="0" xfId="0" applyFont="1" applyFill="1" applyProtection="1"/>
    <xf numFmtId="0" fontId="10" fillId="0" borderId="4" xfId="0" applyFont="1" applyBorder="1" applyAlignment="1" applyProtection="1">
      <alignment horizontal="center" vertical="center" wrapText="1"/>
    </xf>
    <xf numFmtId="4" fontId="3" fillId="0" borderId="0" xfId="0" applyNumberFormat="1" applyFont="1" applyFill="1" applyBorder="1" applyAlignment="1" applyProtection="1">
      <alignment horizontal="left" vertical="center"/>
    </xf>
    <xf numFmtId="0" fontId="3" fillId="2" borderId="0" xfId="0" applyFont="1" applyFill="1" applyAlignment="1" applyProtection="1">
      <alignment horizontal="left"/>
      <protection locked="0"/>
    </xf>
    <xf numFmtId="0" fontId="15" fillId="0" borderId="0" xfId="0" applyFont="1" applyProtection="1">
      <protection locked="0"/>
    </xf>
    <xf numFmtId="4" fontId="10" fillId="0" borderId="4" xfId="0" applyNumberFormat="1" applyFont="1" applyFill="1" applyBorder="1" applyAlignment="1" applyProtection="1">
      <alignment horizontal="center" vertical="center"/>
    </xf>
    <xf numFmtId="164" fontId="10" fillId="7" borderId="4" xfId="0" applyNumberFormat="1" applyFont="1" applyFill="1" applyBorder="1" applyAlignment="1" applyProtection="1">
      <alignment horizontal="center" vertical="center"/>
      <protection locked="0"/>
    </xf>
    <xf numFmtId="164" fontId="12" fillId="6" borderId="4" xfId="0" applyNumberFormat="1" applyFont="1" applyFill="1" applyBorder="1" applyAlignment="1" applyProtection="1">
      <alignment horizontal="center" vertical="center" wrapText="1"/>
    </xf>
    <xf numFmtId="7" fontId="10" fillId="6" borderId="4" xfId="0" applyNumberFormat="1" applyFont="1" applyFill="1" applyBorder="1" applyAlignment="1" applyProtection="1">
      <alignment horizontal="center" vertical="center"/>
    </xf>
    <xf numFmtId="7" fontId="11" fillId="6" borderId="4" xfId="0" applyNumberFormat="1" applyFont="1" applyFill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</xf>
    <xf numFmtId="0" fontId="6" fillId="5" borderId="0" xfId="0" applyFont="1" applyFill="1" applyAlignment="1"/>
    <xf numFmtId="0" fontId="6" fillId="0" borderId="0" xfId="0" applyFont="1" applyAlignment="1">
      <alignment horizontal="justify" vertical="center"/>
    </xf>
    <xf numFmtId="0" fontId="10" fillId="0" borderId="4" xfId="0" applyFont="1" applyFill="1" applyBorder="1" applyAlignment="1" applyProtection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3" fontId="1" fillId="0" borderId="4" xfId="0" applyNumberFormat="1" applyFont="1" applyFill="1" applyBorder="1" applyAlignment="1" applyProtection="1">
      <alignment horizontal="center" vertical="center" wrapText="1"/>
    </xf>
    <xf numFmtId="165" fontId="10" fillId="6" borderId="4" xfId="0" applyNumberFormat="1" applyFont="1" applyFill="1" applyBorder="1" applyAlignment="1" applyProtection="1">
      <alignment horizontal="center" vertical="center"/>
    </xf>
    <xf numFmtId="165" fontId="10" fillId="7" borderId="4" xfId="0" applyNumberFormat="1" applyFont="1" applyFill="1" applyBorder="1" applyAlignment="1" applyProtection="1">
      <alignment horizontal="center" vertical="center"/>
      <protection locked="0"/>
    </xf>
    <xf numFmtId="0" fontId="24" fillId="0" borderId="5" xfId="0" applyFont="1" applyFill="1" applyBorder="1" applyAlignment="1" applyProtection="1">
      <alignment horizontal="left" vertical="center" wrapText="1"/>
    </xf>
    <xf numFmtId="0" fontId="24" fillId="0" borderId="6" xfId="0" applyFont="1" applyFill="1" applyBorder="1" applyAlignment="1" applyProtection="1">
      <alignment horizontal="left" vertical="center"/>
    </xf>
    <xf numFmtId="0" fontId="24" fillId="0" borderId="7" xfId="0" applyFont="1" applyFill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left" vertical="center" wrapText="1"/>
      <protection locked="0"/>
    </xf>
    <xf numFmtId="0" fontId="1" fillId="0" borderId="23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0" fillId="0" borderId="25" xfId="0" applyFont="1" applyBorder="1" applyAlignment="1">
      <alignment horizontal="left" vertical="center"/>
    </xf>
    <xf numFmtId="0" fontId="10" fillId="5" borderId="16" xfId="0" applyFont="1" applyFill="1" applyBorder="1" applyAlignment="1" applyProtection="1">
      <alignment horizontal="left" vertical="center" wrapText="1"/>
    </xf>
    <xf numFmtId="0" fontId="10" fillId="5" borderId="17" xfId="0" applyFont="1" applyFill="1" applyBorder="1" applyAlignment="1" applyProtection="1">
      <alignment horizontal="left" vertical="center" wrapText="1"/>
    </xf>
    <xf numFmtId="0" fontId="10" fillId="5" borderId="18" xfId="0" applyFont="1" applyFill="1" applyBorder="1" applyAlignment="1" applyProtection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22" xfId="0" applyFont="1" applyBorder="1" applyAlignment="1">
      <alignment horizontal="left" vertical="center"/>
    </xf>
    <xf numFmtId="0" fontId="2" fillId="2" borderId="4" xfId="0" applyFont="1" applyFill="1" applyBorder="1" applyAlignment="1" applyProtection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7" fillId="0" borderId="4" xfId="0" applyFont="1" applyFill="1" applyBorder="1" applyAlignment="1" applyProtection="1">
      <alignment horizontal="left" vertical="center" wrapText="1"/>
    </xf>
    <xf numFmtId="0" fontId="16" fillId="0" borderId="4" xfId="0" applyFont="1" applyFill="1" applyBorder="1" applyAlignment="1"/>
    <xf numFmtId="0" fontId="10" fillId="0" borderId="4" xfId="0" applyFont="1" applyFill="1" applyBorder="1" applyAlignment="1" applyProtection="1">
      <alignment horizontal="left" vertical="center" wrapText="1"/>
    </xf>
    <xf numFmtId="0" fontId="0" fillId="0" borderId="4" xfId="0" applyFill="1" applyBorder="1" applyAlignment="1"/>
    <xf numFmtId="0" fontId="4" fillId="0" borderId="0" xfId="0" applyFont="1" applyBorder="1" applyAlignment="1" applyProtection="1">
      <alignment horizontal="center" vertical="center" wrapText="1"/>
    </xf>
    <xf numFmtId="0" fontId="5" fillId="0" borderId="0" xfId="0" applyFont="1" applyBorder="1"/>
    <xf numFmtId="0" fontId="4" fillId="0" borderId="0" xfId="0" applyFont="1" applyBorder="1"/>
    <xf numFmtId="0" fontId="6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/>
    </xf>
    <xf numFmtId="0" fontId="6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8" fillId="2" borderId="0" xfId="0" applyFont="1" applyFill="1" applyBorder="1" applyAlignment="1" applyProtection="1">
      <alignment horizontal="left" wrapText="1"/>
    </xf>
    <xf numFmtId="164" fontId="3" fillId="3" borderId="12" xfId="0" applyNumberFormat="1" applyFont="1" applyFill="1" applyBorder="1" applyAlignment="1" applyProtection="1">
      <alignment horizontal="center" vertical="center"/>
    </xf>
    <xf numFmtId="164" fontId="3" fillId="3" borderId="13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</xf>
    <xf numFmtId="164" fontId="3" fillId="3" borderId="14" xfId="0" applyNumberFormat="1" applyFont="1" applyFill="1" applyBorder="1" applyAlignment="1" applyProtection="1">
      <alignment horizontal="center" vertical="center"/>
    </xf>
    <xf numFmtId="164" fontId="3" fillId="6" borderId="12" xfId="0" applyNumberFormat="1" applyFont="1" applyFill="1" applyBorder="1" applyAlignment="1" applyProtection="1">
      <alignment horizontal="center" vertical="center"/>
    </xf>
    <xf numFmtId="164" fontId="3" fillId="6" borderId="13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wrapText="1"/>
      <protection locked="0"/>
    </xf>
    <xf numFmtId="0" fontId="8" fillId="2" borderId="6" xfId="0" applyFont="1" applyFill="1" applyBorder="1" applyAlignment="1" applyProtection="1">
      <alignment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8" fillId="2" borderId="0" xfId="0" applyFont="1" applyFill="1" applyBorder="1" applyAlignment="1" applyProtection="1">
      <alignment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8" fillId="2" borderId="0" xfId="0" applyFont="1" applyFill="1" applyBorder="1" applyAlignment="1" applyProtection="1">
      <alignment horizontal="left" wrapText="1"/>
      <protection locked="0"/>
    </xf>
    <xf numFmtId="0" fontId="8" fillId="2" borderId="11" xfId="0" applyFont="1" applyFill="1" applyBorder="1" applyAlignment="1" applyProtection="1">
      <alignment horizontal="left" wrapText="1"/>
    </xf>
    <xf numFmtId="0" fontId="8" fillId="2" borderId="1" xfId="0" applyFont="1" applyFill="1" applyBorder="1" applyAlignment="1" applyProtection="1">
      <alignment horizontal="left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8" fillId="2" borderId="15" xfId="0" applyFont="1" applyFill="1" applyBorder="1" applyAlignment="1" applyProtection="1">
      <alignment horizontal="left" wrapText="1"/>
    </xf>
    <xf numFmtId="0" fontId="8" fillId="2" borderId="3" xfId="0" applyFont="1" applyFill="1" applyBorder="1" applyAlignment="1" applyProtection="1">
      <alignment horizontal="left" wrapText="1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8" fillId="2" borderId="10" xfId="0" applyFont="1" applyFill="1" applyBorder="1" applyAlignment="1" applyProtection="1">
      <alignment horizontal="left" wrapText="1"/>
    </xf>
    <xf numFmtId="0" fontId="11" fillId="0" borderId="0" xfId="0" applyFont="1" applyFill="1" applyAlignment="1" applyProtection="1">
      <alignment vertical="center" wrapText="1"/>
    </xf>
    <xf numFmtId="0" fontId="11" fillId="0" borderId="0" xfId="0" applyFont="1" applyFill="1" applyAlignment="1" applyProtection="1">
      <alignment vertical="center"/>
    </xf>
    <xf numFmtId="0" fontId="2" fillId="4" borderId="5" xfId="0" applyFont="1" applyFill="1" applyBorder="1" applyAlignment="1" applyProtection="1">
      <alignment horizontal="center" vertical="center"/>
    </xf>
    <xf numFmtId="0" fontId="2" fillId="4" borderId="6" xfId="0" applyFont="1" applyFill="1" applyBorder="1" applyAlignment="1" applyProtection="1">
      <alignment horizontal="center" vertical="center"/>
    </xf>
    <xf numFmtId="0" fontId="2" fillId="4" borderId="7" xfId="0" applyFont="1" applyFill="1" applyBorder="1" applyAlignment="1" applyProtection="1">
      <alignment horizontal="center" vertical="center"/>
    </xf>
    <xf numFmtId="0" fontId="20" fillId="4" borderId="6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center" vertical="center"/>
    </xf>
    <xf numFmtId="0" fontId="19" fillId="0" borderId="0" xfId="0" applyFont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wrapText="1"/>
      <protection locked="0"/>
    </xf>
    <xf numFmtId="0" fontId="0" fillId="0" borderId="0" xfId="0" applyBorder="1" applyAlignment="1" applyProtection="1">
      <alignment wrapText="1"/>
      <protection locked="0"/>
    </xf>
  </cellXfs>
  <cellStyles count="1">
    <cellStyle name="Normale" xfId="0" builtinId="0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B3F9F7"/>
      <color rgb="FFCCFFCC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</xdr:colOff>
      <xdr:row>0</xdr:row>
      <xdr:rowOff>200025</xdr:rowOff>
    </xdr:from>
    <xdr:to>
      <xdr:col>4</xdr:col>
      <xdr:colOff>238125</xdr:colOff>
      <xdr:row>0</xdr:row>
      <xdr:rowOff>838200</xdr:rowOff>
    </xdr:to>
    <xdr:pic>
      <xdr:nvPicPr>
        <xdr:cNvPr id="1051" name="Picture 1" descr="LW_Adler_SW_8x10">
          <a:extLst>
            <a:ext uri="{FF2B5EF4-FFF2-40B4-BE49-F238E27FC236}">
              <a16:creationId xmlns:a16="http://schemas.microsoft.com/office/drawing/2014/main" id="{1EF27363-B304-46F5-95E5-99CA4F812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200025"/>
          <a:ext cx="5048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88"/>
  <sheetViews>
    <sheetView tabSelected="1" view="pageBreakPreview" topLeftCell="A109" zoomScaleNormal="130" zoomScaleSheetLayoutView="100" workbookViewId="0">
      <selection activeCell="D110" sqref="D110:G110"/>
    </sheetView>
  </sheetViews>
  <sheetFormatPr defaultColWidth="11.5703125" defaultRowHeight="12.75" x14ac:dyDescent="0.2"/>
  <cols>
    <col min="1" max="1" width="6.140625" style="2" customWidth="1"/>
    <col min="2" max="2" width="39.85546875" style="2" customWidth="1"/>
    <col min="3" max="3" width="11.85546875" style="2" customWidth="1"/>
    <col min="4" max="4" width="10.42578125" style="2" customWidth="1"/>
    <col min="5" max="5" width="18" style="2" customWidth="1"/>
    <col min="6" max="6" width="22.7109375" style="2" customWidth="1"/>
    <col min="7" max="7" width="29.42578125" style="2" customWidth="1"/>
    <col min="8" max="16384" width="11.5703125" style="2"/>
  </cols>
  <sheetData>
    <row r="1" spans="1:7" ht="84.75" customHeight="1" x14ac:dyDescent="0.2">
      <c r="A1" s="69" t="s">
        <v>38</v>
      </c>
      <c r="B1" s="70"/>
      <c r="C1" s="1"/>
      <c r="D1" s="1"/>
      <c r="E1" s="1"/>
      <c r="F1" s="69" t="s">
        <v>39</v>
      </c>
      <c r="G1" s="71"/>
    </row>
    <row r="2" spans="1:7" x14ac:dyDescent="0.2">
      <c r="A2" s="39"/>
      <c r="B2" s="40" t="s">
        <v>65</v>
      </c>
      <c r="C2" s="4"/>
      <c r="D2" s="77" t="s">
        <v>66</v>
      </c>
      <c r="E2" s="77"/>
      <c r="F2" s="77"/>
      <c r="G2" s="3"/>
    </row>
    <row r="3" spans="1:7" ht="42.75" customHeight="1" x14ac:dyDescent="0.25">
      <c r="A3" s="5"/>
      <c r="B3" s="40" t="s">
        <v>67</v>
      </c>
      <c r="C3" s="5"/>
      <c r="D3" s="78" t="s">
        <v>68</v>
      </c>
      <c r="E3" s="78"/>
      <c r="F3" s="78"/>
      <c r="G3" s="5"/>
    </row>
    <row r="4" spans="1:7" ht="19.5" customHeight="1" x14ac:dyDescent="0.2">
      <c r="A4" s="72" t="s">
        <v>94</v>
      </c>
      <c r="B4" s="72"/>
      <c r="C4" s="75" t="s">
        <v>95</v>
      </c>
      <c r="D4" s="76"/>
      <c r="E4" s="6"/>
      <c r="F4" s="14"/>
      <c r="G4" s="73"/>
    </row>
    <row r="5" spans="1:7" ht="17.25" customHeight="1" x14ac:dyDescent="0.2">
      <c r="A5" s="72" t="s">
        <v>35</v>
      </c>
      <c r="B5" s="72"/>
      <c r="C5" s="75">
        <v>8664839358</v>
      </c>
      <c r="D5" s="76"/>
      <c r="E5" s="7"/>
      <c r="F5" s="1"/>
      <c r="G5" s="73"/>
    </row>
    <row r="6" spans="1:7" ht="19.899999999999999" customHeight="1" x14ac:dyDescent="0.2">
      <c r="A6" s="74" t="s">
        <v>36</v>
      </c>
      <c r="B6" s="74"/>
      <c r="C6" s="75"/>
      <c r="D6" s="75"/>
      <c r="E6" s="7"/>
      <c r="F6" s="1"/>
      <c r="G6" s="73"/>
    </row>
    <row r="7" spans="1:7" x14ac:dyDescent="0.2">
      <c r="A7" s="8"/>
      <c r="B7" s="8"/>
      <c r="C7" s="7"/>
      <c r="D7" s="7"/>
      <c r="E7" s="7"/>
      <c r="F7" s="1"/>
      <c r="G7" s="4"/>
    </row>
    <row r="8" spans="1:7" ht="13.5" thickBot="1" x14ac:dyDescent="0.25">
      <c r="A8" s="8"/>
      <c r="B8" s="8"/>
      <c r="C8" s="7"/>
      <c r="D8" s="7"/>
      <c r="E8" s="7"/>
      <c r="F8" s="1"/>
      <c r="G8" s="4"/>
    </row>
    <row r="9" spans="1:7" ht="29.45" customHeight="1" x14ac:dyDescent="0.2">
      <c r="A9" s="79" t="s">
        <v>18</v>
      </c>
      <c r="B9" s="79"/>
      <c r="C9" s="79"/>
      <c r="D9" s="79"/>
      <c r="E9" s="79"/>
      <c r="F9" s="23"/>
      <c r="G9" s="82">
        <v>15445856</v>
      </c>
    </row>
    <row r="10" spans="1:7" s="9" customFormat="1" ht="24" customHeight="1" x14ac:dyDescent="0.2">
      <c r="A10" s="72" t="s">
        <v>59</v>
      </c>
      <c r="B10" s="72"/>
      <c r="C10" s="72"/>
      <c r="D10" s="72"/>
      <c r="E10" s="72"/>
      <c r="F10" s="72"/>
      <c r="G10" s="85"/>
    </row>
    <row r="11" spans="1:7" ht="33" customHeight="1" x14ac:dyDescent="0.2">
      <c r="A11" s="79" t="s">
        <v>30</v>
      </c>
      <c r="B11" s="79"/>
      <c r="C11" s="79"/>
      <c r="D11" s="79"/>
      <c r="E11" s="79"/>
      <c r="F11" s="23"/>
      <c r="G11" s="85"/>
    </row>
    <row r="12" spans="1:7" s="9" customFormat="1" ht="20.45" customHeight="1" thickBot="1" x14ac:dyDescent="0.25">
      <c r="A12" s="72" t="s">
        <v>60</v>
      </c>
      <c r="B12" s="72"/>
      <c r="C12" s="72"/>
      <c r="D12" s="72"/>
      <c r="E12" s="72"/>
      <c r="F12" s="29"/>
      <c r="G12" s="83"/>
    </row>
    <row r="13" spans="1:7" ht="14.45" customHeight="1" thickBot="1" x14ac:dyDescent="0.25">
      <c r="A13" s="22"/>
      <c r="B13" s="22"/>
      <c r="C13" s="22"/>
      <c r="D13" s="22"/>
      <c r="E13" s="22"/>
      <c r="F13" s="23"/>
      <c r="G13" s="10"/>
    </row>
    <row r="14" spans="1:7" ht="31.15" customHeight="1" x14ac:dyDescent="0.2">
      <c r="A14" s="79" t="s">
        <v>19</v>
      </c>
      <c r="B14" s="79"/>
      <c r="C14" s="79"/>
      <c r="D14" s="79"/>
      <c r="E14" s="79"/>
      <c r="F14" s="79"/>
      <c r="G14" s="82">
        <v>0</v>
      </c>
    </row>
    <row r="15" spans="1:7" ht="28.15" customHeight="1" thickBot="1" x14ac:dyDescent="0.25">
      <c r="A15" s="84" t="s">
        <v>31</v>
      </c>
      <c r="B15" s="84"/>
      <c r="C15" s="84"/>
      <c r="D15" s="84"/>
      <c r="E15" s="84"/>
      <c r="F15" s="84"/>
      <c r="G15" s="83"/>
    </row>
    <row r="16" spans="1:7" ht="28.15" customHeight="1" x14ac:dyDescent="0.2">
      <c r="A16" s="12"/>
      <c r="B16" s="12"/>
      <c r="C16" s="12"/>
      <c r="D16" s="12"/>
      <c r="E16" s="12"/>
      <c r="F16" s="12"/>
      <c r="G16" s="13"/>
    </row>
    <row r="17" spans="1:16" ht="13.5" thickBot="1" x14ac:dyDescent="0.25">
      <c r="A17" s="11"/>
      <c r="B17" s="11"/>
      <c r="C17" s="11"/>
      <c r="D17" s="11"/>
      <c r="E17" s="11"/>
      <c r="F17" s="11"/>
      <c r="G17" s="10"/>
    </row>
    <row r="18" spans="1:16" s="14" customFormat="1" ht="33.6" customHeight="1" x14ac:dyDescent="0.2">
      <c r="A18" s="79" t="s">
        <v>32</v>
      </c>
      <c r="B18" s="79"/>
      <c r="C18" s="79"/>
      <c r="D18" s="79"/>
      <c r="E18" s="79"/>
      <c r="F18" s="79"/>
      <c r="G18" s="86">
        <v>15445856</v>
      </c>
    </row>
    <row r="19" spans="1:16" s="14" customFormat="1" ht="29.45" customHeight="1" thickBot="1" x14ac:dyDescent="0.25">
      <c r="A19" s="79" t="s">
        <v>33</v>
      </c>
      <c r="B19" s="79"/>
      <c r="C19" s="79"/>
      <c r="D19" s="79"/>
      <c r="E19" s="79"/>
      <c r="F19" s="79"/>
      <c r="G19" s="87"/>
    </row>
    <row r="20" spans="1:16" x14ac:dyDescent="0.2">
      <c r="A20" s="15"/>
      <c r="B20" s="15"/>
      <c r="C20" s="15"/>
      <c r="D20" s="15"/>
      <c r="E20" s="15"/>
      <c r="F20" s="15"/>
      <c r="G20" s="13"/>
    </row>
    <row r="21" spans="1:16" ht="26.45" customHeight="1" x14ac:dyDescent="0.2">
      <c r="A21" s="88" t="s">
        <v>22</v>
      </c>
      <c r="B21" s="88"/>
      <c r="C21" s="88"/>
      <c r="D21" s="88"/>
      <c r="E21" s="88"/>
      <c r="F21" s="88"/>
      <c r="G21" s="88"/>
    </row>
    <row r="22" spans="1:16" ht="26.45" customHeight="1" thickBot="1" x14ac:dyDescent="0.25">
      <c r="A22" s="16"/>
      <c r="B22" s="16"/>
      <c r="C22" s="16"/>
      <c r="D22" s="16"/>
      <c r="E22" s="16"/>
      <c r="F22" s="16"/>
      <c r="G22" s="16"/>
    </row>
    <row r="23" spans="1:16" ht="26.45" customHeight="1" thickBot="1" x14ac:dyDescent="0.25">
      <c r="A23" s="112" t="s">
        <v>40</v>
      </c>
      <c r="B23" s="113"/>
      <c r="C23" s="113"/>
      <c r="D23" s="113"/>
      <c r="E23" s="113"/>
      <c r="F23" s="113"/>
      <c r="G23" s="114"/>
    </row>
    <row r="24" spans="1:16" ht="48" customHeight="1" x14ac:dyDescent="0.2">
      <c r="A24" s="81" t="s">
        <v>8</v>
      </c>
      <c r="B24" s="81"/>
      <c r="C24" s="80" t="s">
        <v>42</v>
      </c>
      <c r="D24" s="80"/>
      <c r="E24" s="80"/>
      <c r="F24" s="80"/>
      <c r="G24" s="80"/>
      <c r="K24" s="17"/>
      <c r="L24" s="17"/>
      <c r="M24" s="17"/>
      <c r="N24" s="17"/>
      <c r="O24" s="17"/>
      <c r="P24" s="18"/>
    </row>
    <row r="25" spans="1:16" ht="54.6" customHeight="1" x14ac:dyDescent="0.2">
      <c r="A25" s="81" t="s">
        <v>25</v>
      </c>
      <c r="B25" s="81"/>
      <c r="C25" s="80" t="s">
        <v>43</v>
      </c>
      <c r="D25" s="80"/>
      <c r="E25" s="80"/>
      <c r="F25" s="80"/>
      <c r="G25" s="24" t="s">
        <v>0</v>
      </c>
      <c r="K25" s="19"/>
      <c r="L25" s="19"/>
      <c r="M25" s="19"/>
      <c r="N25" s="19"/>
      <c r="O25" s="19"/>
      <c r="P25" s="18"/>
    </row>
    <row r="26" spans="1:16" ht="49.15" customHeight="1" x14ac:dyDescent="0.2">
      <c r="A26" s="81" t="s">
        <v>24</v>
      </c>
      <c r="B26" s="81"/>
      <c r="C26" s="80" t="s">
        <v>29</v>
      </c>
      <c r="D26" s="80"/>
      <c r="E26" s="80"/>
      <c r="F26" s="80"/>
      <c r="G26" s="24" t="s">
        <v>1</v>
      </c>
    </row>
    <row r="27" spans="1:16" ht="49.15" customHeight="1" x14ac:dyDescent="0.2">
      <c r="A27" s="81" t="s">
        <v>2</v>
      </c>
      <c r="B27" s="81"/>
      <c r="C27" s="80" t="s">
        <v>28</v>
      </c>
      <c r="D27" s="80"/>
      <c r="E27" s="80"/>
      <c r="F27" s="80"/>
      <c r="G27" s="80"/>
    </row>
    <row r="28" spans="1:16" ht="45.6" customHeight="1" x14ac:dyDescent="0.2">
      <c r="A28" s="81" t="s">
        <v>3</v>
      </c>
      <c r="B28" s="81"/>
      <c r="C28" s="80" t="s">
        <v>42</v>
      </c>
      <c r="D28" s="80"/>
      <c r="E28" s="80"/>
      <c r="F28" s="80"/>
      <c r="G28" s="80"/>
    </row>
    <row r="29" spans="1:16" ht="46.9" customHeight="1" x14ac:dyDescent="0.2">
      <c r="A29" s="81" t="s">
        <v>4</v>
      </c>
      <c r="B29" s="81"/>
      <c r="C29" s="80" t="s">
        <v>42</v>
      </c>
      <c r="D29" s="80"/>
      <c r="E29" s="80"/>
      <c r="F29" s="80"/>
      <c r="G29" s="80"/>
    </row>
    <row r="30" spans="1:16" ht="50.45" customHeight="1" x14ac:dyDescent="0.2">
      <c r="A30" s="81" t="s">
        <v>5</v>
      </c>
      <c r="B30" s="81"/>
      <c r="C30" s="80" t="s">
        <v>42</v>
      </c>
      <c r="D30" s="80"/>
      <c r="E30" s="80"/>
      <c r="F30" s="80"/>
      <c r="G30" s="80"/>
    </row>
    <row r="31" spans="1:16" ht="46.9" customHeight="1" x14ac:dyDescent="0.2">
      <c r="A31" s="81" t="s">
        <v>23</v>
      </c>
      <c r="B31" s="81"/>
      <c r="C31" s="80" t="s">
        <v>28</v>
      </c>
      <c r="D31" s="80"/>
      <c r="E31" s="80"/>
      <c r="F31" s="80"/>
      <c r="G31" s="80"/>
    </row>
    <row r="32" spans="1:16" ht="11.25" customHeight="1" x14ac:dyDescent="0.3">
      <c r="A32" s="20"/>
      <c r="B32" s="20"/>
      <c r="C32" s="21"/>
      <c r="D32" s="21"/>
      <c r="E32" s="21"/>
      <c r="F32" s="21"/>
      <c r="G32" s="21"/>
    </row>
    <row r="33" spans="1:7" ht="63" customHeight="1" thickBot="1" x14ac:dyDescent="0.25">
      <c r="A33" s="89" t="s">
        <v>26</v>
      </c>
      <c r="B33" s="89"/>
      <c r="C33" s="89"/>
      <c r="D33" s="89"/>
      <c r="E33" s="89"/>
      <c r="F33" s="89"/>
      <c r="G33" s="89"/>
    </row>
    <row r="34" spans="1:7" ht="44.25" customHeight="1" thickBot="1" x14ac:dyDescent="0.25">
      <c r="A34" s="90" t="s">
        <v>6</v>
      </c>
      <c r="B34" s="91"/>
      <c r="C34" s="91"/>
      <c r="D34" s="91"/>
      <c r="E34" s="92" t="s">
        <v>7</v>
      </c>
      <c r="F34" s="92"/>
      <c r="G34" s="93"/>
    </row>
    <row r="35" spans="1:7" ht="37.9" customHeight="1" x14ac:dyDescent="0.2">
      <c r="A35" s="94" t="s">
        <v>8</v>
      </c>
      <c r="B35" s="94"/>
      <c r="C35" s="95" t="s">
        <v>28</v>
      </c>
      <c r="D35" s="95"/>
      <c r="E35" s="95"/>
      <c r="F35" s="95"/>
      <c r="G35" s="95"/>
    </row>
    <row r="36" spans="1:7" ht="37.9" customHeight="1" x14ac:dyDescent="0.2">
      <c r="A36" s="96" t="s">
        <v>25</v>
      </c>
      <c r="B36" s="96"/>
      <c r="C36" s="80" t="s">
        <v>29</v>
      </c>
      <c r="D36" s="80"/>
      <c r="E36" s="80"/>
      <c r="F36" s="80"/>
      <c r="G36" s="24" t="s">
        <v>0</v>
      </c>
    </row>
    <row r="37" spans="1:7" ht="37.9" customHeight="1" x14ac:dyDescent="0.2">
      <c r="A37" s="94" t="s">
        <v>4</v>
      </c>
      <c r="B37" s="94"/>
      <c r="C37" s="80" t="s">
        <v>28</v>
      </c>
      <c r="D37" s="80"/>
      <c r="E37" s="80"/>
      <c r="F37" s="80"/>
      <c r="G37" s="80"/>
    </row>
    <row r="38" spans="1:7" ht="39.75" customHeight="1" x14ac:dyDescent="0.2">
      <c r="A38" s="94" t="s">
        <v>5</v>
      </c>
      <c r="B38" s="94"/>
      <c r="C38" s="80" t="s">
        <v>28</v>
      </c>
      <c r="D38" s="80"/>
      <c r="E38" s="80"/>
      <c r="F38" s="80"/>
      <c r="G38" s="80"/>
    </row>
    <row r="39" spans="1:7" ht="39" customHeight="1" x14ac:dyDescent="0.2">
      <c r="A39" s="94" t="s">
        <v>9</v>
      </c>
      <c r="B39" s="94"/>
      <c r="C39" s="80" t="s">
        <v>28</v>
      </c>
      <c r="D39" s="80"/>
      <c r="E39" s="80"/>
      <c r="F39" s="80"/>
      <c r="G39" s="80"/>
    </row>
    <row r="40" spans="1:7" ht="39.75" customHeight="1" x14ac:dyDescent="0.2">
      <c r="A40" s="94" t="s">
        <v>10</v>
      </c>
      <c r="B40" s="94"/>
      <c r="C40" s="80" t="s">
        <v>28</v>
      </c>
      <c r="D40" s="80"/>
      <c r="E40" s="80"/>
      <c r="F40" s="80"/>
      <c r="G40" s="80"/>
    </row>
    <row r="41" spans="1:7" ht="39.75" customHeight="1" x14ac:dyDescent="0.2">
      <c r="A41" s="94" t="s">
        <v>11</v>
      </c>
      <c r="B41" s="94"/>
      <c r="C41" s="80" t="s">
        <v>28</v>
      </c>
      <c r="D41" s="80"/>
      <c r="E41" s="80"/>
      <c r="F41" s="80"/>
      <c r="G41" s="80"/>
    </row>
    <row r="42" spans="1:7" ht="40.5" customHeight="1" thickBot="1" x14ac:dyDescent="0.25">
      <c r="A42" s="94" t="s">
        <v>27</v>
      </c>
      <c r="B42" s="94"/>
      <c r="C42" s="80" t="s">
        <v>28</v>
      </c>
      <c r="D42" s="80"/>
      <c r="E42" s="80"/>
      <c r="F42" s="80"/>
      <c r="G42" s="80"/>
    </row>
    <row r="43" spans="1:7" ht="49.15" customHeight="1" thickBot="1" x14ac:dyDescent="0.25">
      <c r="A43" s="90" t="s">
        <v>12</v>
      </c>
      <c r="B43" s="91"/>
      <c r="C43" s="91"/>
      <c r="D43" s="91"/>
      <c r="E43" s="92" t="s">
        <v>7</v>
      </c>
      <c r="F43" s="92"/>
      <c r="G43" s="93"/>
    </row>
    <row r="44" spans="1:7" ht="39.6" customHeight="1" x14ac:dyDescent="0.2">
      <c r="A44" s="94" t="s">
        <v>8</v>
      </c>
      <c r="B44" s="94"/>
      <c r="C44" s="95" t="s">
        <v>28</v>
      </c>
      <c r="D44" s="95"/>
      <c r="E44" s="95"/>
      <c r="F44" s="95"/>
      <c r="G44" s="95"/>
    </row>
    <row r="45" spans="1:7" ht="37.15" customHeight="1" x14ac:dyDescent="0.2">
      <c r="A45" s="96" t="s">
        <v>25</v>
      </c>
      <c r="B45" s="96"/>
      <c r="C45" s="80" t="s">
        <v>29</v>
      </c>
      <c r="D45" s="80"/>
      <c r="E45" s="80"/>
      <c r="F45" s="80"/>
      <c r="G45" s="24" t="s">
        <v>0</v>
      </c>
    </row>
    <row r="46" spans="1:7" ht="34.9" customHeight="1" x14ac:dyDescent="0.2">
      <c r="A46" s="94" t="s">
        <v>4</v>
      </c>
      <c r="B46" s="94"/>
      <c r="C46" s="80" t="s">
        <v>28</v>
      </c>
      <c r="D46" s="80"/>
      <c r="E46" s="80"/>
      <c r="F46" s="80"/>
      <c r="G46" s="80"/>
    </row>
    <row r="47" spans="1:7" ht="33.75" customHeight="1" x14ac:dyDescent="0.2">
      <c r="A47" s="94" t="s">
        <v>5</v>
      </c>
      <c r="B47" s="94"/>
      <c r="C47" s="80" t="s">
        <v>28</v>
      </c>
      <c r="D47" s="80"/>
      <c r="E47" s="80"/>
      <c r="F47" s="80"/>
      <c r="G47" s="80"/>
    </row>
    <row r="48" spans="1:7" ht="36.75" customHeight="1" x14ac:dyDescent="0.2">
      <c r="A48" s="94" t="s">
        <v>9</v>
      </c>
      <c r="B48" s="94"/>
      <c r="C48" s="80" t="s">
        <v>28</v>
      </c>
      <c r="D48" s="80"/>
      <c r="E48" s="80"/>
      <c r="F48" s="80"/>
      <c r="G48" s="80"/>
    </row>
    <row r="49" spans="1:7" ht="35.450000000000003" customHeight="1" x14ac:dyDescent="0.2">
      <c r="A49" s="94" t="s">
        <v>10</v>
      </c>
      <c r="B49" s="94"/>
      <c r="C49" s="80" t="s">
        <v>28</v>
      </c>
      <c r="D49" s="80"/>
      <c r="E49" s="80"/>
      <c r="F49" s="80"/>
      <c r="G49" s="80"/>
    </row>
    <row r="50" spans="1:7" ht="39.6" customHeight="1" x14ac:dyDescent="0.2">
      <c r="A50" s="94" t="s">
        <v>11</v>
      </c>
      <c r="B50" s="94"/>
      <c r="C50" s="80" t="s">
        <v>28</v>
      </c>
      <c r="D50" s="80"/>
      <c r="E50" s="80"/>
      <c r="F50" s="80"/>
      <c r="G50" s="80"/>
    </row>
    <row r="51" spans="1:7" ht="40.5" customHeight="1" x14ac:dyDescent="0.2">
      <c r="A51" s="94" t="s">
        <v>27</v>
      </c>
      <c r="B51" s="94"/>
      <c r="C51" s="80" t="s">
        <v>28</v>
      </c>
      <c r="D51" s="80"/>
      <c r="E51" s="80"/>
      <c r="F51" s="80"/>
      <c r="G51" s="80"/>
    </row>
    <row r="52" spans="1:7" ht="25.5" customHeight="1" x14ac:dyDescent="0.2">
      <c r="A52" s="118"/>
      <c r="B52" s="119"/>
      <c r="C52" s="119"/>
      <c r="D52" s="119"/>
      <c r="E52" s="119"/>
      <c r="F52" s="119"/>
      <c r="G52" s="119"/>
    </row>
    <row r="53" spans="1:7" ht="43.15" customHeight="1" x14ac:dyDescent="0.2">
      <c r="A53" s="94" t="s">
        <v>8</v>
      </c>
      <c r="B53" s="94"/>
      <c r="C53" s="80" t="s">
        <v>28</v>
      </c>
      <c r="D53" s="80"/>
      <c r="E53" s="80"/>
      <c r="F53" s="80"/>
      <c r="G53" s="80"/>
    </row>
    <row r="54" spans="1:7" ht="39" customHeight="1" x14ac:dyDescent="0.2">
      <c r="A54" s="96" t="s">
        <v>25</v>
      </c>
      <c r="B54" s="96"/>
      <c r="C54" s="80" t="s">
        <v>29</v>
      </c>
      <c r="D54" s="80"/>
      <c r="E54" s="80"/>
      <c r="F54" s="80"/>
      <c r="G54" s="24" t="s">
        <v>0</v>
      </c>
    </row>
    <row r="55" spans="1:7" ht="38.450000000000003" customHeight="1" x14ac:dyDescent="0.2">
      <c r="A55" s="94" t="s">
        <v>4</v>
      </c>
      <c r="B55" s="94"/>
      <c r="C55" s="80" t="s">
        <v>28</v>
      </c>
      <c r="D55" s="80"/>
      <c r="E55" s="80"/>
      <c r="F55" s="80"/>
      <c r="G55" s="80"/>
    </row>
    <row r="56" spans="1:7" ht="39.75" customHeight="1" x14ac:dyDescent="0.2">
      <c r="A56" s="94" t="s">
        <v>5</v>
      </c>
      <c r="B56" s="94"/>
      <c r="C56" s="80" t="s">
        <v>28</v>
      </c>
      <c r="D56" s="80"/>
      <c r="E56" s="80"/>
      <c r="F56" s="80"/>
      <c r="G56" s="80"/>
    </row>
    <row r="57" spans="1:7" ht="37.5" customHeight="1" x14ac:dyDescent="0.2">
      <c r="A57" s="94" t="s">
        <v>9</v>
      </c>
      <c r="B57" s="94"/>
      <c r="C57" s="80" t="s">
        <v>28</v>
      </c>
      <c r="D57" s="80"/>
      <c r="E57" s="80"/>
      <c r="F57" s="80"/>
      <c r="G57" s="80"/>
    </row>
    <row r="58" spans="1:7" ht="37.15" customHeight="1" x14ac:dyDescent="0.2">
      <c r="A58" s="94" t="s">
        <v>10</v>
      </c>
      <c r="B58" s="94"/>
      <c r="C58" s="80" t="s">
        <v>28</v>
      </c>
      <c r="D58" s="80"/>
      <c r="E58" s="80"/>
      <c r="F58" s="80"/>
      <c r="G58" s="80"/>
    </row>
    <row r="59" spans="1:7" ht="37.9" customHeight="1" x14ac:dyDescent="0.2">
      <c r="A59" s="94" t="s">
        <v>11</v>
      </c>
      <c r="B59" s="94"/>
      <c r="C59" s="80" t="s">
        <v>28</v>
      </c>
      <c r="D59" s="80"/>
      <c r="E59" s="80"/>
      <c r="F59" s="80"/>
      <c r="G59" s="80"/>
    </row>
    <row r="60" spans="1:7" ht="41.25" customHeight="1" x14ac:dyDescent="0.2">
      <c r="A60" s="94" t="s">
        <v>27</v>
      </c>
      <c r="B60" s="94"/>
      <c r="C60" s="80" t="s">
        <v>28</v>
      </c>
      <c r="D60" s="80"/>
      <c r="E60" s="80"/>
      <c r="F60" s="80"/>
      <c r="G60" s="80"/>
    </row>
    <row r="61" spans="1:7" ht="46.5" customHeight="1" x14ac:dyDescent="0.2">
      <c r="A61" s="49"/>
      <c r="B61" s="49"/>
      <c r="C61" s="49"/>
      <c r="D61" s="49"/>
      <c r="E61" s="49"/>
      <c r="F61" s="49"/>
      <c r="G61" s="49"/>
    </row>
    <row r="62" spans="1:7" ht="51.6" customHeight="1" thickBot="1" x14ac:dyDescent="0.25">
      <c r="A62" s="49" t="s">
        <v>13</v>
      </c>
      <c r="B62" s="49"/>
      <c r="C62" s="49"/>
      <c r="D62" s="49"/>
      <c r="E62" s="49"/>
      <c r="F62" s="49"/>
      <c r="G62" s="49"/>
    </row>
    <row r="63" spans="1:7" ht="26.45" customHeight="1" thickBot="1" x14ac:dyDescent="0.25">
      <c r="A63" s="112" t="s">
        <v>41</v>
      </c>
      <c r="B63" s="113"/>
      <c r="C63" s="113"/>
      <c r="D63" s="113"/>
      <c r="E63" s="113"/>
      <c r="F63" s="113"/>
      <c r="G63" s="114"/>
    </row>
    <row r="64" spans="1:7" ht="61.15" customHeight="1" x14ac:dyDescent="0.2">
      <c r="A64" s="59" t="s">
        <v>21</v>
      </c>
      <c r="B64" s="59"/>
      <c r="C64" s="59"/>
      <c r="D64" s="59"/>
      <c r="E64" s="59"/>
      <c r="F64" s="59"/>
      <c r="G64" s="60"/>
    </row>
    <row r="65" spans="1:7" ht="93" customHeight="1" x14ac:dyDescent="0.2">
      <c r="A65" s="61" t="s">
        <v>44</v>
      </c>
      <c r="B65" s="61"/>
      <c r="C65" s="28" t="s">
        <v>45</v>
      </c>
      <c r="D65" s="28" t="s">
        <v>93</v>
      </c>
      <c r="E65" s="41" t="s">
        <v>91</v>
      </c>
      <c r="F65" s="37" t="s">
        <v>92</v>
      </c>
      <c r="G65" s="38" t="s">
        <v>46</v>
      </c>
    </row>
    <row r="66" spans="1:7" ht="23.25" customHeight="1" x14ac:dyDescent="0.2">
      <c r="A66" s="62" t="s">
        <v>69</v>
      </c>
      <c r="B66" s="63"/>
      <c r="C66" s="42" t="s">
        <v>90</v>
      </c>
      <c r="D66" s="43">
        <v>4800</v>
      </c>
      <c r="E66" s="32">
        <v>673</v>
      </c>
      <c r="F66" s="33">
        <v>0</v>
      </c>
      <c r="G66" s="34">
        <f>D66*F66</f>
        <v>0</v>
      </c>
    </row>
    <row r="67" spans="1:7" ht="23.25" customHeight="1" x14ac:dyDescent="0.2">
      <c r="A67" s="57" t="s">
        <v>70</v>
      </c>
      <c r="B67" s="58"/>
      <c r="C67" s="42" t="s">
        <v>90</v>
      </c>
      <c r="D67" s="43">
        <v>960</v>
      </c>
      <c r="E67" s="32">
        <v>538</v>
      </c>
      <c r="F67" s="33">
        <v>0</v>
      </c>
      <c r="G67" s="34">
        <f t="shared" ref="G67:G94" si="0">D67*F67</f>
        <v>0</v>
      </c>
    </row>
    <row r="68" spans="1:7" ht="23.25" customHeight="1" x14ac:dyDescent="0.2">
      <c r="A68" s="57" t="s">
        <v>71</v>
      </c>
      <c r="B68" s="58"/>
      <c r="C68" s="42" t="s">
        <v>90</v>
      </c>
      <c r="D68" s="43">
        <v>4320</v>
      </c>
      <c r="E68" s="32">
        <v>404</v>
      </c>
      <c r="F68" s="33">
        <v>0</v>
      </c>
      <c r="G68" s="34">
        <f t="shared" si="0"/>
        <v>0</v>
      </c>
    </row>
    <row r="69" spans="1:7" ht="23.25" customHeight="1" x14ac:dyDescent="0.2">
      <c r="A69" s="57" t="s">
        <v>72</v>
      </c>
      <c r="B69" s="58"/>
      <c r="C69" s="42" t="s">
        <v>90</v>
      </c>
      <c r="D69" s="43">
        <v>1920</v>
      </c>
      <c r="E69" s="32">
        <v>377</v>
      </c>
      <c r="F69" s="33">
        <v>0</v>
      </c>
      <c r="G69" s="34">
        <f t="shared" si="0"/>
        <v>0</v>
      </c>
    </row>
    <row r="70" spans="1:7" ht="23.25" customHeight="1" x14ac:dyDescent="0.2">
      <c r="A70" s="57" t="s">
        <v>73</v>
      </c>
      <c r="B70" s="58"/>
      <c r="C70" s="42" t="s">
        <v>90</v>
      </c>
      <c r="D70" s="43">
        <v>80</v>
      </c>
      <c r="E70" s="32">
        <v>404</v>
      </c>
      <c r="F70" s="33">
        <v>0</v>
      </c>
      <c r="G70" s="34">
        <f t="shared" si="0"/>
        <v>0</v>
      </c>
    </row>
    <row r="71" spans="1:7" ht="23.25" customHeight="1" x14ac:dyDescent="0.2">
      <c r="A71" s="57" t="s">
        <v>74</v>
      </c>
      <c r="B71" s="58"/>
      <c r="C71" s="42" t="s">
        <v>90</v>
      </c>
      <c r="D71" s="43">
        <v>80</v>
      </c>
      <c r="E71" s="32">
        <v>404</v>
      </c>
      <c r="F71" s="33">
        <v>0</v>
      </c>
      <c r="G71" s="34">
        <f t="shared" si="0"/>
        <v>0</v>
      </c>
    </row>
    <row r="72" spans="1:7" ht="23.25" customHeight="1" x14ac:dyDescent="0.2">
      <c r="A72" s="57" t="s">
        <v>75</v>
      </c>
      <c r="B72" s="58"/>
      <c r="C72" s="42" t="s">
        <v>90</v>
      </c>
      <c r="D72" s="43">
        <v>80</v>
      </c>
      <c r="E72" s="32">
        <v>404</v>
      </c>
      <c r="F72" s="33">
        <v>0</v>
      </c>
      <c r="G72" s="34">
        <f t="shared" si="0"/>
        <v>0</v>
      </c>
    </row>
    <row r="73" spans="1:7" ht="23.25" customHeight="1" x14ac:dyDescent="0.2">
      <c r="A73" s="57" t="s">
        <v>48</v>
      </c>
      <c r="B73" s="58"/>
      <c r="C73" s="42" t="s">
        <v>90</v>
      </c>
      <c r="D73" s="43">
        <v>960</v>
      </c>
      <c r="E73" s="32">
        <v>538</v>
      </c>
      <c r="F73" s="33">
        <v>0</v>
      </c>
      <c r="G73" s="34">
        <f t="shared" si="0"/>
        <v>0</v>
      </c>
    </row>
    <row r="74" spans="1:7" ht="23.25" customHeight="1" x14ac:dyDescent="0.2">
      <c r="A74" s="57" t="s">
        <v>76</v>
      </c>
      <c r="B74" s="58"/>
      <c r="C74" s="42" t="s">
        <v>90</v>
      </c>
      <c r="D74" s="43">
        <v>80</v>
      </c>
      <c r="E74" s="32">
        <v>404</v>
      </c>
      <c r="F74" s="33">
        <v>0</v>
      </c>
      <c r="G74" s="34">
        <f t="shared" si="0"/>
        <v>0</v>
      </c>
    </row>
    <row r="75" spans="1:7" ht="23.25" customHeight="1" x14ac:dyDescent="0.2">
      <c r="A75" s="57" t="s">
        <v>49</v>
      </c>
      <c r="B75" s="58"/>
      <c r="C75" s="42" t="s">
        <v>90</v>
      </c>
      <c r="D75" s="43">
        <v>80</v>
      </c>
      <c r="E75" s="32">
        <v>511</v>
      </c>
      <c r="F75" s="33">
        <v>0</v>
      </c>
      <c r="G75" s="34">
        <f t="shared" si="0"/>
        <v>0</v>
      </c>
    </row>
    <row r="76" spans="1:7" ht="23.25" customHeight="1" x14ac:dyDescent="0.2">
      <c r="A76" s="57" t="s">
        <v>77</v>
      </c>
      <c r="B76" s="58"/>
      <c r="C76" s="42" t="s">
        <v>90</v>
      </c>
      <c r="D76" s="43">
        <v>2016</v>
      </c>
      <c r="E76" s="32">
        <v>605</v>
      </c>
      <c r="F76" s="33">
        <v>0</v>
      </c>
      <c r="G76" s="34">
        <f t="shared" si="0"/>
        <v>0</v>
      </c>
    </row>
    <row r="77" spans="1:7" ht="23.25" customHeight="1" x14ac:dyDescent="0.2">
      <c r="A77" s="57" t="s">
        <v>78</v>
      </c>
      <c r="B77" s="58"/>
      <c r="C77" s="42" t="s">
        <v>90</v>
      </c>
      <c r="D77" s="43">
        <v>1440</v>
      </c>
      <c r="E77" s="32">
        <v>807</v>
      </c>
      <c r="F77" s="33">
        <v>0</v>
      </c>
      <c r="G77" s="34">
        <f t="shared" si="0"/>
        <v>0</v>
      </c>
    </row>
    <row r="78" spans="1:7" ht="23.25" customHeight="1" x14ac:dyDescent="0.2">
      <c r="A78" s="57" t="s">
        <v>50</v>
      </c>
      <c r="B78" s="58"/>
      <c r="C78" s="42" t="s">
        <v>90</v>
      </c>
      <c r="D78" s="43">
        <v>80</v>
      </c>
      <c r="E78" s="32">
        <v>673</v>
      </c>
      <c r="F78" s="33">
        <v>0</v>
      </c>
      <c r="G78" s="34">
        <f t="shared" si="0"/>
        <v>0</v>
      </c>
    </row>
    <row r="79" spans="1:7" ht="23.25" customHeight="1" x14ac:dyDescent="0.2">
      <c r="A79" s="57" t="s">
        <v>79</v>
      </c>
      <c r="B79" s="58"/>
      <c r="C79" s="42" t="s">
        <v>90</v>
      </c>
      <c r="D79" s="43">
        <v>960</v>
      </c>
      <c r="E79" s="32">
        <v>282</v>
      </c>
      <c r="F79" s="33">
        <v>0</v>
      </c>
      <c r="G79" s="34">
        <f t="shared" si="0"/>
        <v>0</v>
      </c>
    </row>
    <row r="80" spans="1:7" ht="54" customHeight="1" x14ac:dyDescent="0.2">
      <c r="A80" s="57" t="s">
        <v>80</v>
      </c>
      <c r="B80" s="58"/>
      <c r="C80" s="42" t="s">
        <v>90</v>
      </c>
      <c r="D80" s="43">
        <v>80</v>
      </c>
      <c r="E80" s="32">
        <v>673</v>
      </c>
      <c r="F80" s="33">
        <v>0</v>
      </c>
      <c r="G80" s="34">
        <f t="shared" si="0"/>
        <v>0</v>
      </c>
    </row>
    <row r="81" spans="1:7" ht="33" customHeight="1" x14ac:dyDescent="0.2">
      <c r="A81" s="57" t="s">
        <v>81</v>
      </c>
      <c r="B81" s="58"/>
      <c r="C81" s="42" t="s">
        <v>90</v>
      </c>
      <c r="D81" s="43">
        <v>80</v>
      </c>
      <c r="E81" s="32">
        <v>673</v>
      </c>
      <c r="F81" s="33">
        <v>0</v>
      </c>
      <c r="G81" s="34">
        <f t="shared" si="0"/>
        <v>0</v>
      </c>
    </row>
    <row r="82" spans="1:7" ht="23.25" customHeight="1" x14ac:dyDescent="0.2">
      <c r="A82" s="57" t="s">
        <v>82</v>
      </c>
      <c r="B82" s="58"/>
      <c r="C82" s="42" t="s">
        <v>90</v>
      </c>
      <c r="D82" s="43">
        <v>960</v>
      </c>
      <c r="E82" s="32">
        <v>605</v>
      </c>
      <c r="F82" s="33">
        <v>0</v>
      </c>
      <c r="G82" s="34">
        <f t="shared" si="0"/>
        <v>0</v>
      </c>
    </row>
    <row r="83" spans="1:7" ht="23.25" customHeight="1" x14ac:dyDescent="0.2">
      <c r="A83" s="57" t="s">
        <v>83</v>
      </c>
      <c r="B83" s="58"/>
      <c r="C83" s="42" t="s">
        <v>90</v>
      </c>
      <c r="D83" s="43">
        <v>80</v>
      </c>
      <c r="E83" s="32">
        <v>807</v>
      </c>
      <c r="F83" s="33">
        <v>0</v>
      </c>
      <c r="G83" s="34">
        <f t="shared" si="0"/>
        <v>0</v>
      </c>
    </row>
    <row r="84" spans="1:7" ht="23.25" customHeight="1" x14ac:dyDescent="0.2">
      <c r="A84" s="57" t="s">
        <v>84</v>
      </c>
      <c r="B84" s="58"/>
      <c r="C84" s="42" t="s">
        <v>90</v>
      </c>
      <c r="D84" s="43">
        <v>2016</v>
      </c>
      <c r="E84" s="32">
        <v>646</v>
      </c>
      <c r="F84" s="33">
        <v>0</v>
      </c>
      <c r="G84" s="34">
        <f t="shared" si="0"/>
        <v>0</v>
      </c>
    </row>
    <row r="85" spans="1:7" ht="23.25" customHeight="1" x14ac:dyDescent="0.2">
      <c r="A85" s="57" t="s">
        <v>85</v>
      </c>
      <c r="B85" s="58"/>
      <c r="C85" s="42" t="s">
        <v>90</v>
      </c>
      <c r="D85" s="43">
        <v>1920</v>
      </c>
      <c r="E85" s="32">
        <v>430</v>
      </c>
      <c r="F85" s="33">
        <v>0</v>
      </c>
      <c r="G85" s="34">
        <f t="shared" si="0"/>
        <v>0</v>
      </c>
    </row>
    <row r="86" spans="1:7" ht="23.25" customHeight="1" x14ac:dyDescent="0.2">
      <c r="A86" s="57" t="s">
        <v>51</v>
      </c>
      <c r="B86" s="58"/>
      <c r="C86" s="42" t="s">
        <v>90</v>
      </c>
      <c r="D86" s="43">
        <v>960</v>
      </c>
      <c r="E86" s="32">
        <v>605</v>
      </c>
      <c r="F86" s="33">
        <v>0</v>
      </c>
      <c r="G86" s="34">
        <f t="shared" si="0"/>
        <v>0</v>
      </c>
    </row>
    <row r="87" spans="1:7" ht="23.25" customHeight="1" x14ac:dyDescent="0.2">
      <c r="A87" s="57" t="s">
        <v>86</v>
      </c>
      <c r="B87" s="58"/>
      <c r="C87" s="42" t="s">
        <v>90</v>
      </c>
      <c r="D87" s="43">
        <v>480</v>
      </c>
      <c r="E87" s="32">
        <v>700</v>
      </c>
      <c r="F87" s="33">
        <v>0</v>
      </c>
      <c r="G87" s="34">
        <f t="shared" si="0"/>
        <v>0</v>
      </c>
    </row>
    <row r="88" spans="1:7" ht="23.25" customHeight="1" x14ac:dyDescent="0.2">
      <c r="A88" s="57" t="s">
        <v>87</v>
      </c>
      <c r="B88" s="58"/>
      <c r="C88" s="42" t="s">
        <v>90</v>
      </c>
      <c r="D88" s="43">
        <v>80</v>
      </c>
      <c r="E88" s="32">
        <v>538</v>
      </c>
      <c r="F88" s="33">
        <v>0</v>
      </c>
      <c r="G88" s="34">
        <f t="shared" si="0"/>
        <v>0</v>
      </c>
    </row>
    <row r="89" spans="1:7" ht="23.25" customHeight="1" x14ac:dyDescent="0.2">
      <c r="A89" s="57" t="s">
        <v>52</v>
      </c>
      <c r="B89" s="58"/>
      <c r="C89" s="42" t="s">
        <v>90</v>
      </c>
      <c r="D89" s="43">
        <v>80</v>
      </c>
      <c r="E89" s="32">
        <v>336</v>
      </c>
      <c r="F89" s="33">
        <v>0</v>
      </c>
      <c r="G89" s="34">
        <f t="shared" si="0"/>
        <v>0</v>
      </c>
    </row>
    <row r="90" spans="1:7" ht="23.25" customHeight="1" x14ac:dyDescent="0.2">
      <c r="A90" s="57" t="s">
        <v>88</v>
      </c>
      <c r="B90" s="58"/>
      <c r="C90" s="42" t="s">
        <v>90</v>
      </c>
      <c r="D90" s="43">
        <v>560</v>
      </c>
      <c r="E90" s="32">
        <v>471</v>
      </c>
      <c r="F90" s="33">
        <v>0</v>
      </c>
      <c r="G90" s="34">
        <f t="shared" si="0"/>
        <v>0</v>
      </c>
    </row>
    <row r="91" spans="1:7" ht="23.25" customHeight="1" x14ac:dyDescent="0.2">
      <c r="A91" s="57" t="s">
        <v>53</v>
      </c>
      <c r="B91" s="58"/>
      <c r="C91" s="42" t="s">
        <v>90</v>
      </c>
      <c r="D91" s="43">
        <v>80</v>
      </c>
      <c r="E91" s="32">
        <v>605</v>
      </c>
      <c r="F91" s="33">
        <v>0</v>
      </c>
      <c r="G91" s="34">
        <f t="shared" si="0"/>
        <v>0</v>
      </c>
    </row>
    <row r="92" spans="1:7" ht="23.25" customHeight="1" x14ac:dyDescent="0.2">
      <c r="A92" s="57" t="s">
        <v>89</v>
      </c>
      <c r="B92" s="58"/>
      <c r="C92" s="42" t="s">
        <v>90</v>
      </c>
      <c r="D92" s="43">
        <v>80</v>
      </c>
      <c r="E92" s="32">
        <v>538</v>
      </c>
      <c r="F92" s="33">
        <v>0</v>
      </c>
      <c r="G92" s="34">
        <f t="shared" si="0"/>
        <v>0</v>
      </c>
    </row>
    <row r="93" spans="1:7" ht="23.25" customHeight="1" x14ac:dyDescent="0.2">
      <c r="A93" s="50" t="s">
        <v>54</v>
      </c>
      <c r="B93" s="51"/>
      <c r="C93" s="42" t="s">
        <v>90</v>
      </c>
      <c r="D93" s="43">
        <v>1920</v>
      </c>
      <c r="E93" s="32">
        <v>807</v>
      </c>
      <c r="F93" s="33">
        <v>0</v>
      </c>
      <c r="G93" s="34">
        <f t="shared" si="0"/>
        <v>0</v>
      </c>
    </row>
    <row r="94" spans="1:7" ht="23.25" customHeight="1" x14ac:dyDescent="0.2">
      <c r="A94" s="64" t="s">
        <v>61</v>
      </c>
      <c r="B94" s="51"/>
      <c r="C94" s="42" t="s">
        <v>90</v>
      </c>
      <c r="D94" s="43">
        <v>80</v>
      </c>
      <c r="E94" s="32">
        <v>807</v>
      </c>
      <c r="F94" s="33">
        <v>0</v>
      </c>
      <c r="G94" s="34">
        <f t="shared" si="0"/>
        <v>0</v>
      </c>
    </row>
    <row r="95" spans="1:7" ht="25.5" customHeight="1" x14ac:dyDescent="0.2">
      <c r="A95" s="67" t="s">
        <v>37</v>
      </c>
      <c r="B95" s="67"/>
      <c r="C95" s="68"/>
      <c r="D95" s="68"/>
      <c r="E95" s="68"/>
      <c r="F95" s="68"/>
      <c r="G95" s="35">
        <f>SUM(G66:G94)</f>
        <v>0</v>
      </c>
    </row>
    <row r="96" spans="1:7" ht="25.5" customHeight="1" x14ac:dyDescent="0.2">
      <c r="A96" s="65" t="s">
        <v>34</v>
      </c>
      <c r="B96" s="65"/>
      <c r="C96" s="66"/>
      <c r="D96" s="66"/>
      <c r="E96" s="66"/>
      <c r="F96" s="66"/>
      <c r="G96" s="36">
        <f>G14</f>
        <v>0</v>
      </c>
    </row>
    <row r="97" spans="1:7" ht="25.5" customHeight="1" x14ac:dyDescent="0.2">
      <c r="A97" s="67" t="s">
        <v>20</v>
      </c>
      <c r="B97" s="67"/>
      <c r="C97" s="68"/>
      <c r="D97" s="68"/>
      <c r="E97" s="68"/>
      <c r="F97" s="68"/>
      <c r="G97" s="35">
        <f>(G95+G96)</f>
        <v>0</v>
      </c>
    </row>
    <row r="98" spans="1:7" ht="25.5" customHeight="1" x14ac:dyDescent="0.2">
      <c r="A98" s="67" t="s">
        <v>63</v>
      </c>
      <c r="B98" s="67"/>
      <c r="C98" s="67"/>
      <c r="D98" s="67"/>
      <c r="E98" s="67"/>
      <c r="F98" s="67"/>
      <c r="G98" s="44">
        <f>IF(G18=0,0,(G18-G95)*100/G18)</f>
        <v>100</v>
      </c>
    </row>
    <row r="99" spans="1:7" ht="25.5" customHeight="1" x14ac:dyDescent="0.2">
      <c r="A99" s="52" t="s">
        <v>64</v>
      </c>
      <c r="B99" s="52"/>
      <c r="C99" s="52"/>
      <c r="D99" s="52"/>
      <c r="E99" s="52"/>
      <c r="F99" s="53"/>
      <c r="G99" s="45">
        <v>0</v>
      </c>
    </row>
    <row r="100" spans="1:7" s="31" customFormat="1" ht="27.95" customHeight="1" thickBot="1" x14ac:dyDescent="0.25">
      <c r="A100" s="54" t="s">
        <v>62</v>
      </c>
      <c r="B100" s="55"/>
      <c r="C100" s="55"/>
      <c r="D100" s="55"/>
      <c r="E100" s="55"/>
      <c r="F100" s="56"/>
      <c r="G100" s="44">
        <f>((G98*80)+(G99*20))/100</f>
        <v>80</v>
      </c>
    </row>
    <row r="101" spans="1:7" ht="93" customHeight="1" thickBot="1" x14ac:dyDescent="0.25">
      <c r="A101" s="46" t="s">
        <v>96</v>
      </c>
      <c r="B101" s="47"/>
      <c r="C101" s="47"/>
      <c r="D101" s="47"/>
      <c r="E101" s="47"/>
      <c r="F101" s="47"/>
      <c r="G101" s="48"/>
    </row>
    <row r="102" spans="1:7" ht="66" customHeight="1" thickBot="1" x14ac:dyDescent="0.25">
      <c r="A102" s="112" t="s">
        <v>47</v>
      </c>
      <c r="B102" s="115"/>
      <c r="C102" s="115"/>
      <c r="D102" s="115"/>
      <c r="E102" s="115"/>
      <c r="F102" s="115"/>
      <c r="G102" s="116"/>
    </row>
    <row r="103" spans="1:7" ht="116.25" customHeight="1" thickBot="1" x14ac:dyDescent="0.25">
      <c r="A103" s="99" t="s">
        <v>14</v>
      </c>
      <c r="B103" s="100"/>
      <c r="C103" s="100"/>
      <c r="D103" s="100"/>
      <c r="E103" s="100"/>
      <c r="F103" s="100"/>
      <c r="G103" s="101"/>
    </row>
    <row r="104" spans="1:7" ht="113.25" customHeight="1" thickBot="1" x14ac:dyDescent="0.25">
      <c r="A104" s="102" t="s">
        <v>55</v>
      </c>
      <c r="B104" s="102"/>
      <c r="C104" s="102"/>
      <c r="D104" s="102"/>
      <c r="E104" s="102"/>
      <c r="F104" s="102"/>
      <c r="G104" s="102"/>
    </row>
    <row r="105" spans="1:7" ht="93.75" customHeight="1" x14ac:dyDescent="0.2">
      <c r="A105" s="105" t="s">
        <v>56</v>
      </c>
      <c r="B105" s="106"/>
      <c r="C105" s="106"/>
      <c r="D105" s="95" t="s">
        <v>15</v>
      </c>
      <c r="E105" s="95"/>
      <c r="F105" s="95"/>
      <c r="G105" s="107"/>
    </row>
    <row r="106" spans="1:7" ht="69.599999999999994" customHeight="1" x14ac:dyDescent="0.2">
      <c r="A106" s="109" t="s">
        <v>16</v>
      </c>
      <c r="B106" s="81"/>
      <c r="C106" s="81"/>
      <c r="D106" s="80" t="s">
        <v>15</v>
      </c>
      <c r="E106" s="80"/>
      <c r="F106" s="80"/>
      <c r="G106" s="108"/>
    </row>
    <row r="107" spans="1:7" ht="63" customHeight="1" thickBot="1" x14ac:dyDescent="0.25">
      <c r="A107" s="97" t="s">
        <v>17</v>
      </c>
      <c r="B107" s="98"/>
      <c r="C107" s="98"/>
      <c r="D107" s="103" t="s">
        <v>15</v>
      </c>
      <c r="E107" s="103"/>
      <c r="F107" s="103"/>
      <c r="G107" s="104"/>
    </row>
    <row r="108" spans="1:7" ht="123" customHeight="1" thickBot="1" x14ac:dyDescent="0.25">
      <c r="A108" s="105" t="s">
        <v>57</v>
      </c>
      <c r="B108" s="106"/>
      <c r="C108" s="106"/>
      <c r="D108" s="95" t="s">
        <v>15</v>
      </c>
      <c r="E108" s="95"/>
      <c r="F108" s="95"/>
      <c r="G108" s="107"/>
    </row>
    <row r="109" spans="1:7" ht="59.25" customHeight="1" x14ac:dyDescent="0.2">
      <c r="A109" s="105" t="s">
        <v>97</v>
      </c>
      <c r="B109" s="106"/>
      <c r="C109" s="106"/>
      <c r="D109" s="80" t="s">
        <v>15</v>
      </c>
      <c r="E109" s="80"/>
      <c r="F109" s="80"/>
      <c r="G109" s="108"/>
    </row>
    <row r="110" spans="1:7" ht="99" customHeight="1" thickBot="1" x14ac:dyDescent="0.25">
      <c r="A110" s="97" t="s">
        <v>17</v>
      </c>
      <c r="B110" s="98"/>
      <c r="C110" s="98"/>
      <c r="D110" s="103" t="s">
        <v>15</v>
      </c>
      <c r="E110" s="103"/>
      <c r="F110" s="103"/>
      <c r="G110" s="104"/>
    </row>
    <row r="111" spans="1:7" ht="47.25" customHeight="1" x14ac:dyDescent="0.2">
      <c r="A111" s="105" t="s">
        <v>58</v>
      </c>
      <c r="B111" s="106"/>
      <c r="C111" s="106"/>
      <c r="D111" s="95" t="s">
        <v>15</v>
      </c>
      <c r="E111" s="95"/>
      <c r="F111" s="95"/>
      <c r="G111" s="107"/>
    </row>
    <row r="112" spans="1:7" ht="66.75" customHeight="1" x14ac:dyDescent="0.2">
      <c r="A112" s="109" t="s">
        <v>16</v>
      </c>
      <c r="B112" s="81"/>
      <c r="C112" s="81"/>
      <c r="D112" s="80" t="s">
        <v>15</v>
      </c>
      <c r="E112" s="80"/>
      <c r="F112" s="80"/>
      <c r="G112" s="108"/>
    </row>
    <row r="113" spans="1:7" ht="104.25" customHeight="1" thickBot="1" x14ac:dyDescent="0.25">
      <c r="A113" s="97" t="s">
        <v>17</v>
      </c>
      <c r="B113" s="98"/>
      <c r="C113" s="98"/>
      <c r="D113" s="103" t="s">
        <v>15</v>
      </c>
      <c r="E113" s="103"/>
      <c r="F113" s="103"/>
      <c r="G113" s="104"/>
    </row>
    <row r="114" spans="1:7" ht="15" x14ac:dyDescent="0.2">
      <c r="A114" s="117"/>
      <c r="B114" s="117"/>
      <c r="C114" s="117"/>
      <c r="D114" s="117"/>
      <c r="E114" s="117"/>
      <c r="F114" s="117"/>
      <c r="G114" s="117"/>
    </row>
    <row r="115" spans="1:7" ht="11.25" customHeight="1" x14ac:dyDescent="0.2">
      <c r="A115" s="27"/>
      <c r="B115" s="27"/>
      <c r="C115" s="27"/>
      <c r="D115" s="27"/>
      <c r="E115" s="27"/>
      <c r="F115" s="27"/>
      <c r="G115" s="27"/>
    </row>
    <row r="116" spans="1:7" ht="63.75" customHeight="1" x14ac:dyDescent="0.2">
      <c r="A116" s="110"/>
      <c r="B116" s="111"/>
      <c r="C116" s="111"/>
      <c r="D116" s="111"/>
      <c r="E116" s="111"/>
      <c r="F116" s="111"/>
      <c r="G116" s="111"/>
    </row>
    <row r="117" spans="1:7" ht="67.150000000000006" customHeight="1" x14ac:dyDescent="0.2">
      <c r="A117" s="27"/>
      <c r="B117" s="27"/>
      <c r="C117" s="27"/>
      <c r="D117" s="27"/>
      <c r="E117" s="27"/>
      <c r="F117" s="27"/>
      <c r="G117" s="27"/>
    </row>
    <row r="118" spans="1:7" ht="69.599999999999994" customHeight="1" x14ac:dyDescent="0.2">
      <c r="A118" s="27"/>
      <c r="B118" s="27"/>
      <c r="C118" s="27"/>
      <c r="D118" s="27"/>
      <c r="E118" s="27"/>
      <c r="F118" s="27"/>
      <c r="G118" s="27"/>
    </row>
    <row r="119" spans="1:7" ht="27.75" customHeight="1" x14ac:dyDescent="0.2">
      <c r="A119" s="27"/>
      <c r="B119" s="27"/>
      <c r="C119" s="27"/>
      <c r="D119" s="27"/>
      <c r="E119" s="27"/>
      <c r="F119" s="27"/>
      <c r="G119" s="27"/>
    </row>
    <row r="120" spans="1:7" ht="27" customHeight="1" x14ac:dyDescent="0.2">
      <c r="A120" s="27"/>
      <c r="B120" s="27"/>
      <c r="C120" s="27"/>
      <c r="D120" s="27"/>
      <c r="E120" s="27"/>
      <c r="F120" s="27"/>
      <c r="G120" s="27"/>
    </row>
    <row r="121" spans="1:7" ht="27.75" customHeight="1" x14ac:dyDescent="0.2">
      <c r="A121" s="27"/>
      <c r="B121" s="27"/>
      <c r="C121" s="27"/>
      <c r="D121" s="27"/>
      <c r="E121" s="27"/>
      <c r="F121" s="27"/>
      <c r="G121" s="27"/>
    </row>
    <row r="122" spans="1:7" ht="27.75" customHeight="1" x14ac:dyDescent="0.2">
      <c r="A122" s="27"/>
      <c r="B122" s="27"/>
      <c r="C122" s="27"/>
      <c r="D122" s="27"/>
      <c r="E122" s="27"/>
      <c r="F122" s="27"/>
      <c r="G122" s="27"/>
    </row>
    <row r="123" spans="1:7" ht="17.25" customHeight="1" x14ac:dyDescent="0.2">
      <c r="A123" s="27"/>
      <c r="B123" s="27"/>
      <c r="C123" s="27"/>
      <c r="D123" s="27"/>
      <c r="E123" s="27"/>
      <c r="F123" s="27"/>
      <c r="G123" s="27"/>
    </row>
    <row r="124" spans="1:7" ht="49.5" customHeight="1" x14ac:dyDescent="0.2">
      <c r="A124" s="27"/>
      <c r="B124" s="27"/>
      <c r="C124" s="27"/>
      <c r="D124" s="27"/>
      <c r="E124" s="27"/>
      <c r="F124" s="27"/>
      <c r="G124" s="27"/>
    </row>
    <row r="125" spans="1:7" ht="23.25" customHeight="1" x14ac:dyDescent="0.2">
      <c r="A125" s="27"/>
      <c r="B125" s="27"/>
      <c r="C125" s="27"/>
      <c r="D125" s="27"/>
      <c r="E125" s="27"/>
      <c r="F125" s="27"/>
      <c r="G125" s="27"/>
    </row>
    <row r="126" spans="1:7" ht="23.25" customHeight="1" x14ac:dyDescent="0.2">
      <c r="A126" s="27"/>
      <c r="B126" s="27"/>
      <c r="C126" s="27"/>
      <c r="D126" s="27"/>
      <c r="E126" s="27"/>
      <c r="F126" s="27"/>
      <c r="G126" s="27"/>
    </row>
    <row r="127" spans="1:7" ht="130.5" customHeight="1" x14ac:dyDescent="0.2">
      <c r="A127" s="27"/>
      <c r="B127" s="27"/>
      <c r="C127" s="27"/>
      <c r="D127" s="27"/>
      <c r="E127" s="27"/>
      <c r="F127" s="27"/>
      <c r="G127" s="27"/>
    </row>
    <row r="128" spans="1:7" x14ac:dyDescent="0.2">
      <c r="A128" s="27"/>
      <c r="B128" s="27"/>
      <c r="C128" s="27"/>
      <c r="D128" s="27"/>
      <c r="E128" s="27"/>
      <c r="F128" s="27"/>
      <c r="G128" s="27"/>
    </row>
    <row r="129" spans="1:7" x14ac:dyDescent="0.2">
      <c r="A129" s="27"/>
      <c r="B129" s="27"/>
      <c r="C129" s="27"/>
      <c r="D129" s="27"/>
      <c r="E129" s="27"/>
      <c r="F129" s="27"/>
      <c r="G129" s="27"/>
    </row>
    <row r="130" spans="1:7" x14ac:dyDescent="0.2">
      <c r="A130" s="27"/>
      <c r="B130" s="27"/>
      <c r="C130" s="27"/>
      <c r="D130" s="27"/>
      <c r="E130" s="27"/>
      <c r="F130" s="27"/>
      <c r="G130" s="27"/>
    </row>
    <row r="131" spans="1:7" x14ac:dyDescent="0.2">
      <c r="A131" s="27"/>
      <c r="B131" s="27"/>
      <c r="C131" s="27"/>
      <c r="D131" s="27"/>
      <c r="E131" s="27"/>
      <c r="F131" s="27"/>
      <c r="G131" s="27"/>
    </row>
    <row r="132" spans="1:7" ht="23.25" customHeight="1" x14ac:dyDescent="0.2">
      <c r="A132" s="27"/>
      <c r="B132" s="27"/>
      <c r="C132" s="27"/>
      <c r="D132" s="27"/>
      <c r="E132" s="27"/>
      <c r="F132" s="27"/>
      <c r="G132" s="27"/>
    </row>
    <row r="133" spans="1:7" ht="130.5" customHeight="1" x14ac:dyDescent="0.2">
      <c r="A133" s="27"/>
      <c r="B133" s="27"/>
      <c r="C133" s="27"/>
      <c r="D133" s="27"/>
      <c r="E133" s="27"/>
      <c r="F133" s="27"/>
      <c r="G133" s="27"/>
    </row>
    <row r="134" spans="1:7" x14ac:dyDescent="0.2">
      <c r="A134" s="27"/>
      <c r="B134" s="27"/>
      <c r="C134" s="27"/>
      <c r="D134" s="27"/>
      <c r="E134" s="27"/>
      <c r="F134" s="27"/>
      <c r="G134" s="27"/>
    </row>
    <row r="135" spans="1:7" x14ac:dyDescent="0.2">
      <c r="A135" s="27"/>
      <c r="B135" s="27"/>
      <c r="C135" s="27"/>
      <c r="D135" s="27"/>
      <c r="E135" s="27"/>
      <c r="F135" s="27"/>
      <c r="G135" s="27"/>
    </row>
    <row r="136" spans="1:7" x14ac:dyDescent="0.2">
      <c r="A136" s="27"/>
      <c r="B136" s="27"/>
      <c r="C136" s="27"/>
      <c r="D136" s="27"/>
      <c r="E136" s="27"/>
      <c r="F136" s="27"/>
      <c r="G136" s="27"/>
    </row>
    <row r="137" spans="1:7" x14ac:dyDescent="0.2">
      <c r="A137" s="25"/>
      <c r="B137" s="25"/>
      <c r="C137" s="25"/>
      <c r="D137" s="25"/>
      <c r="E137" s="25"/>
      <c r="F137" s="25"/>
      <c r="G137" s="25"/>
    </row>
    <row r="138" spans="1:7" ht="23.25" customHeight="1" x14ac:dyDescent="0.2">
      <c r="A138" s="25"/>
      <c r="B138" s="25"/>
      <c r="C138" s="25"/>
      <c r="D138" s="25"/>
      <c r="E138" s="25"/>
      <c r="F138" s="25"/>
      <c r="G138" s="25"/>
    </row>
    <row r="139" spans="1:7" ht="130.5" customHeight="1" x14ac:dyDescent="0.2">
      <c r="A139" s="25"/>
      <c r="B139" s="25"/>
      <c r="C139" s="25"/>
      <c r="D139" s="25"/>
      <c r="E139" s="25"/>
      <c r="F139" s="25"/>
      <c r="G139" s="25"/>
    </row>
    <row r="140" spans="1:7" x14ac:dyDescent="0.2">
      <c r="A140" s="25"/>
      <c r="B140" s="25"/>
      <c r="C140" s="25"/>
      <c r="D140" s="25"/>
      <c r="E140" s="25"/>
      <c r="F140" s="25"/>
      <c r="G140" s="25"/>
    </row>
    <row r="141" spans="1:7" x14ac:dyDescent="0.2">
      <c r="A141" s="25"/>
      <c r="B141" s="25"/>
      <c r="C141" s="25"/>
      <c r="D141" s="25"/>
      <c r="E141" s="25"/>
      <c r="F141" s="25"/>
      <c r="G141" s="25"/>
    </row>
    <row r="142" spans="1:7" x14ac:dyDescent="0.2">
      <c r="A142" s="25"/>
      <c r="B142" s="25"/>
      <c r="C142" s="25"/>
      <c r="D142" s="25"/>
      <c r="E142" s="25"/>
      <c r="F142" s="25"/>
      <c r="G142" s="25"/>
    </row>
    <row r="143" spans="1:7" x14ac:dyDescent="0.2">
      <c r="A143" s="25"/>
      <c r="B143" s="25"/>
      <c r="C143" s="25"/>
      <c r="D143" s="25"/>
      <c r="E143" s="25"/>
      <c r="F143" s="25"/>
      <c r="G143" s="25"/>
    </row>
    <row r="144" spans="1:7" ht="23.25" customHeight="1" x14ac:dyDescent="0.2">
      <c r="A144" s="25"/>
      <c r="B144" s="25"/>
      <c r="C144" s="25"/>
      <c r="D144" s="25"/>
      <c r="E144" s="25"/>
      <c r="F144" s="25"/>
      <c r="G144" s="25"/>
    </row>
    <row r="145" spans="1:7" ht="130.5" customHeight="1" x14ac:dyDescent="0.2">
      <c r="A145" s="25"/>
      <c r="B145" s="25"/>
      <c r="C145" s="25"/>
      <c r="D145" s="25"/>
      <c r="E145" s="25"/>
      <c r="F145" s="25"/>
      <c r="G145" s="25"/>
    </row>
    <row r="146" spans="1:7" x14ac:dyDescent="0.2">
      <c r="A146" s="25"/>
      <c r="B146" s="25"/>
      <c r="C146" s="25"/>
      <c r="D146" s="25"/>
      <c r="E146" s="25"/>
      <c r="F146" s="25"/>
      <c r="G146" s="25"/>
    </row>
    <row r="147" spans="1:7" x14ac:dyDescent="0.2">
      <c r="A147" s="25"/>
      <c r="B147" s="25"/>
      <c r="C147" s="25"/>
      <c r="D147" s="25"/>
      <c r="E147" s="25"/>
      <c r="F147" s="25"/>
      <c r="G147" s="25"/>
    </row>
    <row r="148" spans="1:7" x14ac:dyDescent="0.2">
      <c r="A148" s="25"/>
      <c r="B148" s="25"/>
      <c r="C148" s="25"/>
      <c r="D148" s="25"/>
      <c r="E148" s="25"/>
      <c r="F148" s="25"/>
      <c r="G148" s="25"/>
    </row>
    <row r="149" spans="1:7" x14ac:dyDescent="0.2">
      <c r="A149" s="25"/>
      <c r="B149" s="25"/>
      <c r="C149" s="25"/>
      <c r="D149" s="25"/>
      <c r="E149" s="25"/>
      <c r="F149" s="25"/>
      <c r="G149" s="25"/>
    </row>
    <row r="150" spans="1:7" x14ac:dyDescent="0.2">
      <c r="A150" s="25"/>
      <c r="B150" s="25"/>
      <c r="C150" s="25"/>
      <c r="D150" s="25"/>
      <c r="E150" s="25"/>
      <c r="F150" s="25"/>
      <c r="G150" s="25"/>
    </row>
    <row r="151" spans="1:7" s="31" customFormat="1" ht="26.45" customHeight="1" x14ac:dyDescent="0.2">
      <c r="A151" s="25"/>
      <c r="B151" s="25"/>
      <c r="C151" s="25"/>
      <c r="D151" s="25"/>
      <c r="E151" s="25"/>
      <c r="F151" s="25"/>
      <c r="G151" s="25"/>
    </row>
    <row r="152" spans="1:7" s="30" customFormat="1" ht="36.75" customHeight="1" x14ac:dyDescent="0.2">
      <c r="A152" s="25"/>
      <c r="B152" s="25"/>
      <c r="C152" s="25"/>
      <c r="D152" s="25"/>
      <c r="E152" s="25"/>
      <c r="F152" s="25"/>
      <c r="G152" s="25"/>
    </row>
    <row r="153" spans="1:7" s="26" customFormat="1" ht="73.5" customHeight="1" x14ac:dyDescent="0.2">
      <c r="A153" s="25"/>
      <c r="B153" s="25"/>
      <c r="C153" s="25"/>
      <c r="D153" s="25"/>
      <c r="E153" s="25"/>
      <c r="F153" s="25"/>
      <c r="G153" s="25"/>
    </row>
    <row r="154" spans="1:7" s="25" customFormat="1" ht="43.5" customHeight="1" x14ac:dyDescent="0.2"/>
    <row r="155" spans="1:7" s="25" customFormat="1" ht="37.5" customHeight="1" x14ac:dyDescent="0.2"/>
    <row r="156" spans="1:7" s="25" customFormat="1" ht="40.5" customHeight="1" x14ac:dyDescent="0.2"/>
    <row r="157" spans="1:7" s="25" customFormat="1" ht="48" customHeight="1" x14ac:dyDescent="0.2"/>
    <row r="158" spans="1:7" s="25" customFormat="1" ht="44.25" customHeight="1" x14ac:dyDescent="0.2"/>
    <row r="159" spans="1:7" s="25" customFormat="1" ht="43.5" customHeight="1" x14ac:dyDescent="0.2"/>
    <row r="160" spans="1:7" s="25" customFormat="1" ht="42" customHeight="1" x14ac:dyDescent="0.2"/>
    <row r="161" s="25" customFormat="1" ht="39.75" customHeight="1" x14ac:dyDescent="0.2"/>
    <row r="162" s="25" customFormat="1" ht="39" customHeight="1" x14ac:dyDescent="0.2"/>
    <row r="163" s="25" customFormat="1" x14ac:dyDescent="0.2"/>
    <row r="164" s="25" customFormat="1" x14ac:dyDescent="0.2"/>
    <row r="165" s="25" customFormat="1" ht="48" customHeight="1" x14ac:dyDescent="0.2"/>
    <row r="166" s="25" customFormat="1" ht="72" customHeight="1" x14ac:dyDescent="0.2"/>
    <row r="167" s="25" customFormat="1" x14ac:dyDescent="0.2"/>
    <row r="168" s="25" customFormat="1" x14ac:dyDescent="0.2"/>
    <row r="169" s="25" customFormat="1" x14ac:dyDescent="0.2"/>
    <row r="170" s="25" customFormat="1" ht="45" customHeight="1" x14ac:dyDescent="0.2"/>
    <row r="171" s="25" customFormat="1" ht="29.25" customHeight="1" x14ac:dyDescent="0.2"/>
    <row r="172" s="25" customFormat="1" ht="69" customHeight="1" x14ac:dyDescent="0.2"/>
    <row r="173" s="25" customFormat="1" x14ac:dyDescent="0.2"/>
    <row r="174" s="25" customFormat="1" x14ac:dyDescent="0.2"/>
    <row r="175" s="25" customFormat="1" x14ac:dyDescent="0.2"/>
    <row r="176" s="25" customFormat="1" x14ac:dyDescent="0.2"/>
    <row r="177" s="25" customFormat="1" x14ac:dyDescent="0.2"/>
    <row r="178" s="25" customFormat="1" x14ac:dyDescent="0.2"/>
    <row r="179" s="25" customFormat="1" x14ac:dyDescent="0.2"/>
    <row r="180" s="25" customFormat="1" x14ac:dyDescent="0.2"/>
    <row r="181" s="25" customFormat="1" x14ac:dyDescent="0.2"/>
    <row r="182" s="25" customFormat="1" x14ac:dyDescent="0.2"/>
    <row r="183" s="25" customFormat="1" x14ac:dyDescent="0.2"/>
    <row r="184" s="25" customFormat="1" x14ac:dyDescent="0.2"/>
    <row r="185" s="25" customFormat="1" x14ac:dyDescent="0.2"/>
    <row r="186" s="25" customFormat="1" x14ac:dyDescent="0.2"/>
    <row r="187" s="25" customFormat="1" x14ac:dyDescent="0.2"/>
    <row r="188" s="25" customFormat="1" x14ac:dyDescent="0.2"/>
    <row r="189" s="25" customFormat="1" x14ac:dyDescent="0.2"/>
    <row r="190" s="25" customFormat="1" x14ac:dyDescent="0.2"/>
    <row r="191" s="25" customFormat="1" x14ac:dyDescent="0.2"/>
    <row r="192" s="25" customFormat="1" x14ac:dyDescent="0.2"/>
    <row r="193" s="25" customFormat="1" x14ac:dyDescent="0.2"/>
    <row r="194" s="25" customFormat="1" x14ac:dyDescent="0.2"/>
    <row r="195" s="25" customFormat="1" x14ac:dyDescent="0.2"/>
    <row r="196" s="25" customFormat="1" x14ac:dyDescent="0.2"/>
    <row r="197" s="25" customFormat="1" x14ac:dyDescent="0.2"/>
    <row r="198" s="25" customFormat="1" x14ac:dyDescent="0.2"/>
    <row r="199" s="25" customFormat="1" x14ac:dyDescent="0.2"/>
    <row r="200" s="25" customFormat="1" x14ac:dyDescent="0.2"/>
    <row r="201" s="25" customFormat="1" x14ac:dyDescent="0.2"/>
    <row r="202" s="25" customFormat="1" x14ac:dyDescent="0.2"/>
    <row r="203" s="25" customFormat="1" x14ac:dyDescent="0.2"/>
    <row r="204" s="25" customFormat="1" x14ac:dyDescent="0.2"/>
    <row r="205" s="25" customFormat="1" x14ac:dyDescent="0.2"/>
    <row r="206" s="25" customFormat="1" x14ac:dyDescent="0.2"/>
    <row r="207" s="25" customFormat="1" x14ac:dyDescent="0.2"/>
    <row r="208" s="25" customFormat="1" x14ac:dyDescent="0.2"/>
    <row r="209" s="25" customFormat="1" x14ac:dyDescent="0.2"/>
    <row r="210" s="25" customFormat="1" x14ac:dyDescent="0.2"/>
    <row r="211" s="25" customFormat="1" x14ac:dyDescent="0.2"/>
    <row r="212" s="25" customFormat="1" x14ac:dyDescent="0.2"/>
    <row r="213" s="25" customFormat="1" x14ac:dyDescent="0.2"/>
    <row r="214" s="25" customFormat="1" x14ac:dyDescent="0.2"/>
    <row r="215" s="25" customFormat="1" x14ac:dyDescent="0.2"/>
    <row r="216" s="25" customFormat="1" x14ac:dyDescent="0.2"/>
    <row r="217" s="25" customFormat="1" x14ac:dyDescent="0.2"/>
    <row r="218" s="25" customFormat="1" x14ac:dyDescent="0.2"/>
    <row r="219" s="25" customFormat="1" x14ac:dyDescent="0.2"/>
    <row r="220" s="25" customFormat="1" x14ac:dyDescent="0.2"/>
    <row r="221" s="25" customFormat="1" x14ac:dyDescent="0.2"/>
    <row r="222" s="25" customFormat="1" x14ac:dyDescent="0.2"/>
    <row r="223" s="25" customFormat="1" x14ac:dyDescent="0.2"/>
    <row r="224" s="25" customFormat="1" x14ac:dyDescent="0.2"/>
    <row r="225" s="25" customFormat="1" x14ac:dyDescent="0.2"/>
    <row r="226" s="25" customFormat="1" x14ac:dyDescent="0.2"/>
    <row r="227" s="25" customFormat="1" x14ac:dyDescent="0.2"/>
    <row r="228" s="25" customFormat="1" x14ac:dyDescent="0.2"/>
    <row r="229" s="25" customFormat="1" x14ac:dyDescent="0.2"/>
    <row r="230" s="25" customFormat="1" x14ac:dyDescent="0.2"/>
    <row r="231" s="25" customFormat="1" x14ac:dyDescent="0.2"/>
    <row r="232" s="25" customFormat="1" x14ac:dyDescent="0.2"/>
    <row r="233" s="25" customFormat="1" x14ac:dyDescent="0.2"/>
    <row r="234" s="25" customFormat="1" x14ac:dyDescent="0.2"/>
    <row r="235" s="25" customFormat="1" x14ac:dyDescent="0.2"/>
    <row r="236" s="25" customFormat="1" x14ac:dyDescent="0.2"/>
    <row r="237" s="25" customFormat="1" x14ac:dyDescent="0.2"/>
    <row r="238" s="25" customFormat="1" x14ac:dyDescent="0.2"/>
    <row r="239" s="25" customFormat="1" x14ac:dyDescent="0.2"/>
    <row r="240" s="25" customFormat="1" x14ac:dyDescent="0.2"/>
    <row r="241" s="25" customFormat="1" x14ac:dyDescent="0.2"/>
    <row r="242" s="25" customFormat="1" x14ac:dyDescent="0.2"/>
    <row r="243" s="25" customFormat="1" x14ac:dyDescent="0.2"/>
    <row r="244" s="25" customFormat="1" x14ac:dyDescent="0.2"/>
    <row r="245" s="25" customFormat="1" x14ac:dyDescent="0.2"/>
    <row r="246" s="25" customFormat="1" x14ac:dyDescent="0.2"/>
    <row r="247" s="25" customFormat="1" x14ac:dyDescent="0.2"/>
    <row r="248" s="25" customFormat="1" x14ac:dyDescent="0.2"/>
    <row r="249" s="25" customFormat="1" x14ac:dyDescent="0.2"/>
    <row r="250" s="25" customFormat="1" x14ac:dyDescent="0.2"/>
    <row r="251" s="25" customFormat="1" x14ac:dyDescent="0.2"/>
    <row r="252" s="25" customFormat="1" x14ac:dyDescent="0.2"/>
    <row r="253" s="25" customFormat="1" x14ac:dyDescent="0.2"/>
    <row r="254" s="25" customFormat="1" x14ac:dyDescent="0.2"/>
    <row r="255" s="25" customFormat="1" x14ac:dyDescent="0.2"/>
    <row r="256" s="25" customFormat="1" x14ac:dyDescent="0.2"/>
    <row r="257" s="25" customFormat="1" x14ac:dyDescent="0.2"/>
    <row r="258" s="25" customFormat="1" x14ac:dyDescent="0.2"/>
    <row r="259" s="25" customFormat="1" x14ac:dyDescent="0.2"/>
    <row r="260" s="25" customFormat="1" x14ac:dyDescent="0.2"/>
    <row r="261" s="25" customFormat="1" x14ac:dyDescent="0.2"/>
    <row r="262" s="25" customFormat="1" x14ac:dyDescent="0.2"/>
    <row r="263" s="25" customFormat="1" x14ac:dyDescent="0.2"/>
    <row r="264" s="25" customFormat="1" x14ac:dyDescent="0.2"/>
    <row r="265" s="25" customFormat="1" x14ac:dyDescent="0.2"/>
    <row r="266" s="25" customFormat="1" x14ac:dyDescent="0.2"/>
    <row r="267" s="25" customFormat="1" x14ac:dyDescent="0.2"/>
    <row r="268" s="25" customFormat="1" x14ac:dyDescent="0.2"/>
    <row r="269" s="25" customFormat="1" x14ac:dyDescent="0.2"/>
    <row r="270" s="25" customFormat="1" x14ac:dyDescent="0.2"/>
    <row r="271" s="25" customFormat="1" x14ac:dyDescent="0.2"/>
    <row r="272" s="25" customFormat="1" x14ac:dyDescent="0.2"/>
    <row r="273" s="25" customFormat="1" x14ac:dyDescent="0.2"/>
    <row r="274" s="25" customFormat="1" x14ac:dyDescent="0.2"/>
    <row r="275" s="25" customFormat="1" x14ac:dyDescent="0.2"/>
    <row r="276" s="25" customFormat="1" x14ac:dyDescent="0.2"/>
    <row r="277" s="25" customFormat="1" x14ac:dyDescent="0.2"/>
    <row r="278" s="25" customFormat="1" x14ac:dyDescent="0.2"/>
    <row r="279" s="25" customFormat="1" x14ac:dyDescent="0.2"/>
    <row r="280" s="25" customFormat="1" x14ac:dyDescent="0.2"/>
    <row r="281" s="25" customFormat="1" x14ac:dyDescent="0.2"/>
    <row r="282" s="25" customFormat="1" x14ac:dyDescent="0.2"/>
    <row r="283" s="25" customFormat="1" x14ac:dyDescent="0.2"/>
    <row r="284" s="25" customFormat="1" x14ac:dyDescent="0.2"/>
    <row r="285" s="25" customFormat="1" x14ac:dyDescent="0.2"/>
    <row r="286" s="25" customFormat="1" x14ac:dyDescent="0.2"/>
    <row r="287" s="25" customFormat="1" x14ac:dyDescent="0.2"/>
    <row r="288" s="25" customFormat="1" x14ac:dyDescent="0.2"/>
    <row r="289" s="25" customFormat="1" x14ac:dyDescent="0.2"/>
    <row r="290" s="25" customFormat="1" x14ac:dyDescent="0.2"/>
    <row r="291" s="25" customFormat="1" x14ac:dyDescent="0.2"/>
    <row r="292" s="25" customFormat="1" x14ac:dyDescent="0.2"/>
    <row r="293" s="25" customFormat="1" x14ac:dyDescent="0.2"/>
    <row r="294" s="25" customFormat="1" x14ac:dyDescent="0.2"/>
    <row r="295" s="25" customFormat="1" x14ac:dyDescent="0.2"/>
    <row r="296" s="25" customFormat="1" x14ac:dyDescent="0.2"/>
    <row r="297" s="25" customFormat="1" x14ac:dyDescent="0.2"/>
    <row r="298" s="25" customFormat="1" x14ac:dyDescent="0.2"/>
    <row r="299" s="25" customFormat="1" x14ac:dyDescent="0.2"/>
    <row r="300" s="25" customFormat="1" x14ac:dyDescent="0.2"/>
    <row r="301" s="25" customFormat="1" x14ac:dyDescent="0.2"/>
    <row r="302" s="25" customFormat="1" x14ac:dyDescent="0.2"/>
    <row r="303" s="25" customFormat="1" x14ac:dyDescent="0.2"/>
    <row r="304" s="25" customFormat="1" x14ac:dyDescent="0.2"/>
    <row r="305" s="25" customFormat="1" x14ac:dyDescent="0.2"/>
    <row r="306" s="25" customFormat="1" x14ac:dyDescent="0.2"/>
    <row r="307" s="25" customFormat="1" x14ac:dyDescent="0.2"/>
    <row r="308" s="25" customFormat="1" x14ac:dyDescent="0.2"/>
    <row r="309" s="25" customFormat="1" x14ac:dyDescent="0.2"/>
    <row r="310" s="25" customFormat="1" x14ac:dyDescent="0.2"/>
    <row r="311" s="25" customFormat="1" x14ac:dyDescent="0.2"/>
    <row r="312" s="25" customFormat="1" x14ac:dyDescent="0.2"/>
    <row r="313" s="25" customFormat="1" x14ac:dyDescent="0.2"/>
    <row r="314" s="25" customFormat="1" x14ac:dyDescent="0.2"/>
    <row r="315" s="25" customFormat="1" x14ac:dyDescent="0.2"/>
    <row r="316" s="25" customFormat="1" x14ac:dyDescent="0.2"/>
    <row r="317" s="25" customFormat="1" x14ac:dyDescent="0.2"/>
    <row r="318" s="25" customFormat="1" x14ac:dyDescent="0.2"/>
    <row r="319" s="25" customFormat="1" x14ac:dyDescent="0.2"/>
    <row r="320" s="25" customFormat="1" x14ac:dyDescent="0.2"/>
    <row r="321" s="25" customFormat="1" x14ac:dyDescent="0.2"/>
    <row r="322" s="25" customFormat="1" x14ac:dyDescent="0.2"/>
    <row r="323" s="25" customFormat="1" x14ac:dyDescent="0.2"/>
    <row r="324" s="25" customFormat="1" x14ac:dyDescent="0.2"/>
    <row r="325" s="25" customFormat="1" x14ac:dyDescent="0.2"/>
    <row r="326" s="25" customFormat="1" x14ac:dyDescent="0.2"/>
    <row r="327" s="25" customFormat="1" x14ac:dyDescent="0.2"/>
    <row r="328" s="25" customFormat="1" x14ac:dyDescent="0.2"/>
    <row r="329" s="25" customFormat="1" x14ac:dyDescent="0.2"/>
    <row r="330" s="25" customFormat="1" x14ac:dyDescent="0.2"/>
    <row r="331" s="25" customFormat="1" x14ac:dyDescent="0.2"/>
    <row r="332" s="25" customFormat="1" x14ac:dyDescent="0.2"/>
    <row r="333" s="25" customFormat="1" x14ac:dyDescent="0.2"/>
    <row r="334" s="25" customFormat="1" x14ac:dyDescent="0.2"/>
    <row r="335" s="25" customFormat="1" x14ac:dyDescent="0.2"/>
    <row r="336" s="25" customFormat="1" x14ac:dyDescent="0.2"/>
    <row r="337" s="25" customFormat="1" x14ac:dyDescent="0.2"/>
    <row r="338" s="25" customFormat="1" x14ac:dyDescent="0.2"/>
    <row r="339" s="25" customFormat="1" x14ac:dyDescent="0.2"/>
    <row r="340" s="25" customFormat="1" x14ac:dyDescent="0.2"/>
    <row r="341" s="25" customFormat="1" x14ac:dyDescent="0.2"/>
    <row r="342" s="25" customFormat="1" x14ac:dyDescent="0.2"/>
    <row r="343" s="25" customFormat="1" x14ac:dyDescent="0.2"/>
    <row r="344" s="25" customFormat="1" x14ac:dyDescent="0.2"/>
    <row r="345" s="25" customFormat="1" x14ac:dyDescent="0.2"/>
    <row r="346" s="25" customFormat="1" x14ac:dyDescent="0.2"/>
    <row r="347" s="25" customFormat="1" x14ac:dyDescent="0.2"/>
    <row r="348" s="25" customFormat="1" x14ac:dyDescent="0.2"/>
    <row r="349" s="25" customFormat="1" x14ac:dyDescent="0.2"/>
    <row r="350" s="25" customFormat="1" x14ac:dyDescent="0.2"/>
    <row r="351" s="25" customFormat="1" x14ac:dyDescent="0.2"/>
    <row r="352" s="25" customFormat="1" x14ac:dyDescent="0.2"/>
    <row r="353" s="25" customFormat="1" x14ac:dyDescent="0.2"/>
    <row r="354" s="25" customFormat="1" x14ac:dyDescent="0.2"/>
    <row r="355" s="25" customFormat="1" x14ac:dyDescent="0.2"/>
    <row r="356" s="25" customFormat="1" x14ac:dyDescent="0.2"/>
    <row r="357" s="25" customFormat="1" x14ac:dyDescent="0.2"/>
    <row r="358" s="25" customFormat="1" x14ac:dyDescent="0.2"/>
    <row r="359" s="25" customFormat="1" x14ac:dyDescent="0.2"/>
    <row r="360" s="25" customFormat="1" x14ac:dyDescent="0.2"/>
    <row r="361" s="25" customFormat="1" x14ac:dyDescent="0.2"/>
    <row r="362" s="25" customFormat="1" x14ac:dyDescent="0.2"/>
    <row r="363" s="25" customFormat="1" x14ac:dyDescent="0.2"/>
    <row r="364" s="25" customFormat="1" x14ac:dyDescent="0.2"/>
    <row r="365" s="25" customFormat="1" x14ac:dyDescent="0.2"/>
    <row r="366" s="25" customFormat="1" x14ac:dyDescent="0.2"/>
    <row r="367" s="25" customFormat="1" x14ac:dyDescent="0.2"/>
    <row r="368" s="25" customFormat="1" x14ac:dyDescent="0.2"/>
    <row r="369" s="25" customFormat="1" x14ac:dyDescent="0.2"/>
    <row r="370" s="25" customFormat="1" x14ac:dyDescent="0.2"/>
    <row r="371" s="25" customFormat="1" x14ac:dyDescent="0.2"/>
    <row r="372" s="25" customFormat="1" x14ac:dyDescent="0.2"/>
    <row r="373" s="25" customFormat="1" x14ac:dyDescent="0.2"/>
    <row r="374" s="25" customFormat="1" x14ac:dyDescent="0.2"/>
    <row r="375" s="25" customFormat="1" x14ac:dyDescent="0.2"/>
    <row r="376" s="25" customFormat="1" x14ac:dyDescent="0.2"/>
    <row r="377" s="25" customFormat="1" x14ac:dyDescent="0.2"/>
    <row r="378" s="25" customFormat="1" x14ac:dyDescent="0.2"/>
    <row r="379" s="25" customFormat="1" x14ac:dyDescent="0.2"/>
    <row r="380" s="25" customFormat="1" x14ac:dyDescent="0.2"/>
    <row r="381" s="25" customFormat="1" x14ac:dyDescent="0.2"/>
    <row r="382" s="25" customFormat="1" x14ac:dyDescent="0.2"/>
    <row r="383" s="25" customFormat="1" x14ac:dyDescent="0.2"/>
    <row r="384" s="25" customFormat="1" x14ac:dyDescent="0.2"/>
    <row r="385" s="25" customFormat="1" x14ac:dyDescent="0.2"/>
    <row r="386" s="25" customFormat="1" x14ac:dyDescent="0.2"/>
    <row r="387" s="25" customFormat="1" x14ac:dyDescent="0.2"/>
    <row r="388" s="25" customFormat="1" x14ac:dyDescent="0.2"/>
    <row r="389" s="25" customFormat="1" x14ac:dyDescent="0.2"/>
    <row r="390" s="25" customFormat="1" x14ac:dyDescent="0.2"/>
    <row r="391" s="25" customFormat="1" x14ac:dyDescent="0.2"/>
    <row r="392" s="25" customFormat="1" x14ac:dyDescent="0.2"/>
    <row r="393" s="25" customFormat="1" x14ac:dyDescent="0.2"/>
    <row r="394" s="25" customFormat="1" x14ac:dyDescent="0.2"/>
    <row r="395" s="25" customFormat="1" x14ac:dyDescent="0.2"/>
    <row r="396" s="25" customFormat="1" x14ac:dyDescent="0.2"/>
    <row r="397" s="25" customFormat="1" x14ac:dyDescent="0.2"/>
    <row r="398" s="25" customFormat="1" x14ac:dyDescent="0.2"/>
    <row r="399" s="25" customFormat="1" x14ac:dyDescent="0.2"/>
    <row r="400" s="25" customFormat="1" x14ac:dyDescent="0.2"/>
    <row r="401" s="25" customFormat="1" x14ac:dyDescent="0.2"/>
    <row r="402" s="25" customFormat="1" x14ac:dyDescent="0.2"/>
    <row r="403" s="25" customFormat="1" x14ac:dyDescent="0.2"/>
    <row r="404" s="25" customFormat="1" x14ac:dyDescent="0.2"/>
    <row r="405" s="25" customFormat="1" x14ac:dyDescent="0.2"/>
    <row r="406" s="25" customFormat="1" x14ac:dyDescent="0.2"/>
    <row r="407" s="25" customFormat="1" x14ac:dyDescent="0.2"/>
    <row r="408" s="25" customFormat="1" x14ac:dyDescent="0.2"/>
    <row r="409" s="25" customFormat="1" x14ac:dyDescent="0.2"/>
    <row r="410" s="25" customFormat="1" x14ac:dyDescent="0.2"/>
    <row r="411" s="25" customFormat="1" x14ac:dyDescent="0.2"/>
    <row r="412" s="25" customFormat="1" x14ac:dyDescent="0.2"/>
    <row r="413" s="25" customFormat="1" x14ac:dyDescent="0.2"/>
    <row r="414" s="25" customFormat="1" x14ac:dyDescent="0.2"/>
    <row r="415" s="25" customFormat="1" x14ac:dyDescent="0.2"/>
    <row r="416" s="25" customFormat="1" x14ac:dyDescent="0.2"/>
    <row r="417" s="25" customFormat="1" x14ac:dyDescent="0.2"/>
    <row r="418" s="25" customFormat="1" x14ac:dyDescent="0.2"/>
    <row r="419" s="25" customFormat="1" x14ac:dyDescent="0.2"/>
    <row r="420" s="25" customFormat="1" x14ac:dyDescent="0.2"/>
    <row r="421" s="25" customFormat="1" x14ac:dyDescent="0.2"/>
    <row r="422" s="25" customFormat="1" x14ac:dyDescent="0.2"/>
    <row r="423" s="25" customFormat="1" x14ac:dyDescent="0.2"/>
    <row r="424" s="25" customFormat="1" x14ac:dyDescent="0.2"/>
    <row r="425" s="25" customFormat="1" x14ac:dyDescent="0.2"/>
    <row r="426" s="25" customFormat="1" x14ac:dyDescent="0.2"/>
    <row r="427" s="25" customFormat="1" x14ac:dyDescent="0.2"/>
    <row r="428" s="25" customFormat="1" x14ac:dyDescent="0.2"/>
    <row r="429" s="25" customFormat="1" x14ac:dyDescent="0.2"/>
    <row r="430" s="25" customFormat="1" x14ac:dyDescent="0.2"/>
    <row r="431" s="25" customFormat="1" x14ac:dyDescent="0.2"/>
    <row r="432" s="25" customFormat="1" x14ac:dyDescent="0.2"/>
    <row r="433" spans="1:7" s="25" customFormat="1" x14ac:dyDescent="0.2">
      <c r="A433" s="2"/>
      <c r="B433" s="2"/>
      <c r="C433" s="2"/>
      <c r="D433" s="2"/>
      <c r="E433" s="2"/>
      <c r="F433" s="2"/>
      <c r="G433" s="2"/>
    </row>
    <row r="434" spans="1:7" s="25" customFormat="1" x14ac:dyDescent="0.2">
      <c r="A434" s="2"/>
      <c r="B434" s="2"/>
      <c r="C434" s="2"/>
      <c r="D434" s="2"/>
      <c r="E434" s="2"/>
      <c r="F434" s="2"/>
      <c r="G434" s="2"/>
    </row>
    <row r="435" spans="1:7" s="25" customFormat="1" x14ac:dyDescent="0.2">
      <c r="A435" s="2"/>
      <c r="B435" s="2"/>
      <c r="C435" s="2"/>
      <c r="D435" s="2"/>
      <c r="E435" s="2"/>
      <c r="F435" s="2"/>
      <c r="G435" s="2"/>
    </row>
    <row r="436" spans="1:7" s="25" customFormat="1" x14ac:dyDescent="0.2">
      <c r="A436" s="2"/>
      <c r="B436" s="2"/>
      <c r="C436" s="2"/>
      <c r="D436" s="2"/>
      <c r="E436" s="2"/>
      <c r="F436" s="2"/>
      <c r="G436" s="2"/>
    </row>
    <row r="437" spans="1:7" s="25" customFormat="1" x14ac:dyDescent="0.2">
      <c r="A437" s="2"/>
      <c r="B437" s="2"/>
      <c r="C437" s="2"/>
      <c r="D437" s="2"/>
      <c r="E437" s="2"/>
      <c r="F437" s="2"/>
      <c r="G437" s="2"/>
    </row>
    <row r="438" spans="1:7" s="25" customFormat="1" x14ac:dyDescent="0.2">
      <c r="A438" s="2"/>
      <c r="B438" s="2"/>
      <c r="C438" s="2"/>
      <c r="D438" s="2"/>
      <c r="E438" s="2"/>
      <c r="F438" s="2"/>
      <c r="G438" s="2"/>
    </row>
    <row r="439" spans="1:7" s="25" customFormat="1" x14ac:dyDescent="0.2">
      <c r="A439" s="2"/>
      <c r="B439" s="2"/>
      <c r="C439" s="2"/>
      <c r="D439" s="2"/>
      <c r="E439" s="2"/>
      <c r="F439" s="2"/>
      <c r="G439" s="2"/>
    </row>
    <row r="440" spans="1:7" s="25" customFormat="1" x14ac:dyDescent="0.2">
      <c r="A440" s="2"/>
      <c r="B440" s="2"/>
      <c r="C440" s="2"/>
      <c r="D440" s="2"/>
      <c r="E440" s="2"/>
      <c r="F440" s="2"/>
      <c r="G440" s="2"/>
    </row>
    <row r="441" spans="1:7" s="25" customFormat="1" x14ac:dyDescent="0.2">
      <c r="A441" s="2"/>
      <c r="B441" s="2"/>
      <c r="C441" s="2"/>
      <c r="D441" s="2"/>
      <c r="E441" s="2"/>
      <c r="F441" s="2"/>
      <c r="G441" s="2"/>
    </row>
    <row r="442" spans="1:7" s="25" customFormat="1" x14ac:dyDescent="0.2">
      <c r="A442" s="2"/>
      <c r="B442" s="2"/>
      <c r="C442" s="2"/>
      <c r="D442" s="2"/>
      <c r="E442" s="2"/>
      <c r="F442" s="2"/>
      <c r="G442" s="2"/>
    </row>
    <row r="443" spans="1:7" s="25" customFormat="1" x14ac:dyDescent="0.2">
      <c r="A443" s="2"/>
      <c r="B443" s="2"/>
      <c r="C443" s="2"/>
      <c r="D443" s="2"/>
      <c r="E443" s="2"/>
      <c r="F443" s="2"/>
      <c r="G443" s="2"/>
    </row>
    <row r="444" spans="1:7" s="25" customFormat="1" x14ac:dyDescent="0.2">
      <c r="A444" s="2"/>
      <c r="B444" s="2"/>
      <c r="C444" s="2"/>
      <c r="D444" s="2"/>
      <c r="E444" s="2"/>
      <c r="F444" s="2"/>
      <c r="G444" s="2"/>
    </row>
    <row r="445" spans="1:7" s="25" customFormat="1" x14ac:dyDescent="0.2">
      <c r="A445" s="2"/>
      <c r="B445" s="2"/>
      <c r="C445" s="2"/>
      <c r="D445" s="2"/>
      <c r="E445" s="2"/>
      <c r="F445" s="2"/>
      <c r="G445" s="2"/>
    </row>
    <row r="446" spans="1:7" s="25" customFormat="1" x14ac:dyDescent="0.2">
      <c r="A446" s="2"/>
      <c r="B446" s="2"/>
      <c r="C446" s="2"/>
      <c r="D446" s="2"/>
      <c r="E446" s="2"/>
      <c r="F446" s="2"/>
      <c r="G446" s="2"/>
    </row>
    <row r="447" spans="1:7" s="25" customFormat="1" x14ac:dyDescent="0.2">
      <c r="A447" s="2"/>
      <c r="B447" s="2"/>
      <c r="C447" s="2"/>
      <c r="D447" s="2"/>
      <c r="E447" s="2"/>
      <c r="F447" s="2"/>
      <c r="G447" s="2"/>
    </row>
    <row r="448" spans="1:7" s="25" customFormat="1" x14ac:dyDescent="0.2">
      <c r="A448" s="2"/>
      <c r="B448" s="2"/>
      <c r="C448" s="2"/>
      <c r="D448" s="2"/>
      <c r="E448" s="2"/>
      <c r="F448" s="2"/>
      <c r="G448" s="2"/>
    </row>
    <row r="449" spans="1:7" s="25" customFormat="1" x14ac:dyDescent="0.2">
      <c r="A449" s="2"/>
      <c r="B449" s="2"/>
      <c r="C449" s="2"/>
      <c r="D449" s="2"/>
      <c r="E449" s="2"/>
      <c r="F449" s="2"/>
      <c r="G449" s="2"/>
    </row>
    <row r="450" spans="1:7" s="25" customFormat="1" x14ac:dyDescent="0.2">
      <c r="A450" s="2"/>
      <c r="B450" s="2"/>
      <c r="C450" s="2"/>
      <c r="D450" s="2"/>
      <c r="E450" s="2"/>
      <c r="F450" s="2"/>
      <c r="G450" s="2"/>
    </row>
    <row r="451" spans="1:7" s="25" customFormat="1" x14ac:dyDescent="0.2">
      <c r="A451" s="2"/>
      <c r="B451" s="2"/>
      <c r="C451" s="2"/>
      <c r="D451" s="2"/>
      <c r="E451" s="2"/>
      <c r="F451" s="2"/>
      <c r="G451" s="2"/>
    </row>
    <row r="452" spans="1:7" s="25" customFormat="1" x14ac:dyDescent="0.2">
      <c r="A452" s="2"/>
      <c r="B452" s="2"/>
      <c r="C452" s="2"/>
      <c r="D452" s="2"/>
      <c r="E452" s="2"/>
      <c r="F452" s="2"/>
      <c r="G452" s="2"/>
    </row>
    <row r="453" spans="1:7" s="25" customFormat="1" x14ac:dyDescent="0.2">
      <c r="A453" s="2"/>
      <c r="B453" s="2"/>
      <c r="C453" s="2"/>
      <c r="D453" s="2"/>
      <c r="E453" s="2"/>
      <c r="F453" s="2"/>
      <c r="G453" s="2"/>
    </row>
    <row r="454" spans="1:7" s="25" customFormat="1" x14ac:dyDescent="0.2">
      <c r="A454" s="2"/>
      <c r="B454" s="2"/>
      <c r="C454" s="2"/>
      <c r="D454" s="2"/>
      <c r="E454" s="2"/>
      <c r="F454" s="2"/>
      <c r="G454" s="2"/>
    </row>
    <row r="455" spans="1:7" s="25" customFormat="1" x14ac:dyDescent="0.2">
      <c r="A455" s="2"/>
      <c r="B455" s="2"/>
      <c r="C455" s="2"/>
      <c r="D455" s="2"/>
      <c r="E455" s="2"/>
      <c r="F455" s="2"/>
      <c r="G455" s="2"/>
    </row>
    <row r="456" spans="1:7" s="25" customFormat="1" x14ac:dyDescent="0.2">
      <c r="A456" s="2"/>
      <c r="B456" s="2"/>
      <c r="C456" s="2"/>
      <c r="D456" s="2"/>
      <c r="E456" s="2"/>
      <c r="F456" s="2"/>
      <c r="G456" s="2"/>
    </row>
    <row r="457" spans="1:7" s="25" customFormat="1" x14ac:dyDescent="0.2">
      <c r="A457" s="2"/>
      <c r="B457" s="2"/>
      <c r="C457" s="2"/>
      <c r="D457" s="2"/>
      <c r="E457" s="2"/>
      <c r="F457" s="2"/>
      <c r="G457" s="2"/>
    </row>
    <row r="458" spans="1:7" s="25" customFormat="1" x14ac:dyDescent="0.2">
      <c r="A458" s="2"/>
      <c r="B458" s="2"/>
      <c r="C458" s="2"/>
      <c r="D458" s="2"/>
      <c r="E458" s="2"/>
      <c r="F458" s="2"/>
      <c r="G458" s="2"/>
    </row>
    <row r="459" spans="1:7" s="25" customFormat="1" x14ac:dyDescent="0.2">
      <c r="A459" s="2"/>
      <c r="B459" s="2"/>
      <c r="C459" s="2"/>
      <c r="D459" s="2"/>
      <c r="E459" s="2"/>
      <c r="F459" s="2"/>
      <c r="G459" s="2"/>
    </row>
    <row r="460" spans="1:7" s="25" customFormat="1" x14ac:dyDescent="0.2">
      <c r="A460" s="2"/>
      <c r="B460" s="2"/>
      <c r="C460" s="2"/>
      <c r="D460" s="2"/>
      <c r="E460" s="2"/>
      <c r="F460" s="2"/>
      <c r="G460" s="2"/>
    </row>
    <row r="461" spans="1:7" s="25" customFormat="1" x14ac:dyDescent="0.2">
      <c r="A461" s="2"/>
      <c r="B461" s="2"/>
      <c r="C461" s="2"/>
      <c r="D461" s="2"/>
      <c r="E461" s="2"/>
      <c r="F461" s="2"/>
      <c r="G461" s="2"/>
    </row>
    <row r="462" spans="1:7" s="25" customFormat="1" x14ac:dyDescent="0.2">
      <c r="A462" s="2"/>
      <c r="B462" s="2"/>
      <c r="C462" s="2"/>
      <c r="D462" s="2"/>
      <c r="E462" s="2"/>
      <c r="F462" s="2"/>
      <c r="G462" s="2"/>
    </row>
    <row r="463" spans="1:7" s="25" customFormat="1" x14ac:dyDescent="0.2">
      <c r="A463" s="2"/>
      <c r="B463" s="2"/>
      <c r="C463" s="2"/>
      <c r="D463" s="2"/>
      <c r="E463" s="2"/>
      <c r="F463" s="2"/>
      <c r="G463" s="2"/>
    </row>
    <row r="464" spans="1:7" s="25" customFormat="1" x14ac:dyDescent="0.2">
      <c r="A464" s="2"/>
      <c r="B464" s="2"/>
      <c r="C464" s="2"/>
      <c r="D464" s="2"/>
      <c r="E464" s="2"/>
      <c r="F464" s="2"/>
      <c r="G464" s="2"/>
    </row>
    <row r="465" spans="1:7" s="25" customFormat="1" x14ac:dyDescent="0.2">
      <c r="A465" s="2"/>
      <c r="B465" s="2"/>
      <c r="C465" s="2"/>
      <c r="D465" s="2"/>
      <c r="E465" s="2"/>
      <c r="F465" s="2"/>
      <c r="G465" s="2"/>
    </row>
    <row r="466" spans="1:7" s="25" customFormat="1" x14ac:dyDescent="0.2">
      <c r="A466" s="2"/>
      <c r="B466" s="2"/>
      <c r="C466" s="2"/>
      <c r="D466" s="2"/>
      <c r="E466" s="2"/>
      <c r="F466" s="2"/>
      <c r="G466" s="2"/>
    </row>
    <row r="467" spans="1:7" s="25" customFormat="1" x14ac:dyDescent="0.2">
      <c r="A467" s="2"/>
      <c r="B467" s="2"/>
      <c r="C467" s="2"/>
      <c r="D467" s="2"/>
      <c r="E467" s="2"/>
      <c r="F467" s="2"/>
      <c r="G467" s="2"/>
    </row>
    <row r="468" spans="1:7" s="25" customFormat="1" x14ac:dyDescent="0.2">
      <c r="A468" s="2"/>
      <c r="B468" s="2"/>
      <c r="C468" s="2"/>
      <c r="D468" s="2"/>
      <c r="E468" s="2"/>
      <c r="F468" s="2"/>
      <c r="G468" s="2"/>
    </row>
    <row r="469" spans="1:7" s="25" customFormat="1" x14ac:dyDescent="0.2">
      <c r="A469" s="2"/>
      <c r="B469" s="2"/>
      <c r="C469" s="2"/>
      <c r="D469" s="2"/>
      <c r="E469" s="2"/>
      <c r="F469" s="2"/>
      <c r="G469" s="2"/>
    </row>
    <row r="470" spans="1:7" s="25" customFormat="1" x14ac:dyDescent="0.2">
      <c r="A470" s="2"/>
      <c r="B470" s="2"/>
      <c r="C470" s="2"/>
      <c r="D470" s="2"/>
      <c r="E470" s="2"/>
      <c r="F470" s="2"/>
      <c r="G470" s="2"/>
    </row>
    <row r="471" spans="1:7" s="25" customFormat="1" x14ac:dyDescent="0.2">
      <c r="A471" s="2"/>
      <c r="B471" s="2"/>
      <c r="C471" s="2"/>
      <c r="D471" s="2"/>
      <c r="E471" s="2"/>
      <c r="F471" s="2"/>
      <c r="G471" s="2"/>
    </row>
    <row r="472" spans="1:7" s="25" customFormat="1" x14ac:dyDescent="0.2">
      <c r="A472" s="2"/>
      <c r="B472" s="2"/>
      <c r="C472" s="2"/>
      <c r="D472" s="2"/>
      <c r="E472" s="2"/>
      <c r="F472" s="2"/>
      <c r="G472" s="2"/>
    </row>
    <row r="473" spans="1:7" s="25" customFormat="1" x14ac:dyDescent="0.2">
      <c r="A473" s="2"/>
      <c r="B473" s="2"/>
      <c r="C473" s="2"/>
      <c r="D473" s="2"/>
      <c r="E473" s="2"/>
      <c r="F473" s="2"/>
      <c r="G473" s="2"/>
    </row>
    <row r="474" spans="1:7" s="25" customFormat="1" x14ac:dyDescent="0.2">
      <c r="A474" s="2"/>
      <c r="B474" s="2"/>
      <c r="C474" s="2"/>
      <c r="D474" s="2"/>
      <c r="E474" s="2"/>
      <c r="F474" s="2"/>
      <c r="G474" s="2"/>
    </row>
    <row r="475" spans="1:7" s="25" customFormat="1" x14ac:dyDescent="0.2">
      <c r="A475" s="2"/>
      <c r="B475" s="2"/>
      <c r="C475" s="2"/>
      <c r="D475" s="2"/>
      <c r="E475" s="2"/>
      <c r="F475" s="2"/>
      <c r="G475" s="2"/>
    </row>
    <row r="476" spans="1:7" s="25" customFormat="1" x14ac:dyDescent="0.2">
      <c r="A476" s="2"/>
      <c r="B476" s="2"/>
      <c r="C476" s="2"/>
      <c r="D476" s="2"/>
      <c r="E476" s="2"/>
      <c r="F476" s="2"/>
      <c r="G476" s="2"/>
    </row>
    <row r="477" spans="1:7" s="25" customFormat="1" x14ac:dyDescent="0.2">
      <c r="A477" s="2"/>
      <c r="B477" s="2"/>
      <c r="C477" s="2"/>
      <c r="D477" s="2"/>
      <c r="E477" s="2"/>
      <c r="F477" s="2"/>
      <c r="G477" s="2"/>
    </row>
    <row r="478" spans="1:7" s="25" customFormat="1" x14ac:dyDescent="0.2">
      <c r="A478" s="2"/>
      <c r="B478" s="2"/>
      <c r="C478" s="2"/>
      <c r="D478" s="2"/>
      <c r="E478" s="2"/>
      <c r="F478" s="2"/>
      <c r="G478" s="2"/>
    </row>
    <row r="479" spans="1:7" s="25" customFormat="1" x14ac:dyDescent="0.2">
      <c r="A479" s="2"/>
      <c r="B479" s="2"/>
      <c r="C479" s="2"/>
      <c r="D479" s="2"/>
      <c r="E479" s="2"/>
      <c r="F479" s="2"/>
      <c r="G479" s="2"/>
    </row>
    <row r="480" spans="1:7" s="25" customFormat="1" x14ac:dyDescent="0.2">
      <c r="A480" s="2"/>
      <c r="B480" s="2"/>
      <c r="C480" s="2"/>
      <c r="D480" s="2"/>
      <c r="E480" s="2"/>
      <c r="F480" s="2"/>
      <c r="G480" s="2"/>
    </row>
    <row r="481" spans="1:7" s="25" customFormat="1" x14ac:dyDescent="0.2">
      <c r="A481" s="2"/>
      <c r="B481" s="2"/>
      <c r="C481" s="2"/>
      <c r="D481" s="2"/>
      <c r="E481" s="2"/>
      <c r="F481" s="2"/>
      <c r="G481" s="2"/>
    </row>
    <row r="482" spans="1:7" s="25" customFormat="1" x14ac:dyDescent="0.2">
      <c r="A482" s="2"/>
      <c r="B482" s="2"/>
      <c r="C482" s="2"/>
      <c r="D482" s="2"/>
      <c r="E482" s="2"/>
      <c r="F482" s="2"/>
      <c r="G482" s="2"/>
    </row>
    <row r="483" spans="1:7" s="25" customFormat="1" x14ac:dyDescent="0.2">
      <c r="A483" s="2"/>
      <c r="B483" s="2"/>
      <c r="C483" s="2"/>
      <c r="D483" s="2"/>
      <c r="E483" s="2"/>
      <c r="F483" s="2"/>
      <c r="G483" s="2"/>
    </row>
    <row r="484" spans="1:7" s="25" customFormat="1" x14ac:dyDescent="0.2">
      <c r="A484" s="2"/>
      <c r="B484" s="2"/>
      <c r="C484" s="2"/>
      <c r="D484" s="2"/>
      <c r="E484" s="2"/>
      <c r="F484" s="2"/>
      <c r="G484" s="2"/>
    </row>
    <row r="485" spans="1:7" s="25" customFormat="1" x14ac:dyDescent="0.2">
      <c r="A485" s="2"/>
      <c r="B485" s="2"/>
      <c r="C485" s="2"/>
      <c r="D485" s="2"/>
      <c r="E485" s="2"/>
      <c r="F485" s="2"/>
      <c r="G485" s="2"/>
    </row>
    <row r="486" spans="1:7" s="25" customFormat="1" x14ac:dyDescent="0.2">
      <c r="A486" s="2"/>
      <c r="B486" s="2"/>
      <c r="C486" s="2"/>
      <c r="D486" s="2"/>
      <c r="E486" s="2"/>
      <c r="F486" s="2"/>
      <c r="G486" s="2"/>
    </row>
    <row r="487" spans="1:7" s="25" customFormat="1" x14ac:dyDescent="0.2">
      <c r="A487" s="2"/>
      <c r="B487" s="2"/>
      <c r="C487" s="2"/>
      <c r="D487" s="2"/>
      <c r="E487" s="2"/>
      <c r="F487" s="2"/>
      <c r="G487" s="2"/>
    </row>
    <row r="488" spans="1:7" s="25" customFormat="1" x14ac:dyDescent="0.2">
      <c r="A488" s="2"/>
      <c r="B488" s="2"/>
      <c r="C488" s="2"/>
      <c r="D488" s="2"/>
      <c r="E488" s="2"/>
      <c r="F488" s="2"/>
      <c r="G488" s="2"/>
    </row>
  </sheetData>
  <sheetProtection password="D83F" sheet="1" insertRows="0" selectLockedCells="1"/>
  <protectedRanges>
    <protectedRange sqref="A33:G62" name="Bereich6"/>
    <protectedRange password="E099" sqref="A97 B95:B96 B98:B99" name="Bereich2_2"/>
    <protectedRange password="E099" sqref="C65" name="Bereich1_1"/>
    <protectedRange password="E099" sqref="B65 D65:F65 G65:G94 B94" name="Bereich1"/>
    <protectedRange password="E099" sqref="C95:E99 D66:D94 F66:F94" name="Bereich2"/>
    <protectedRange password="E099" sqref="B100" name="Bereich2_2_1"/>
    <protectedRange password="E099" sqref="C100:E100" name="Bereich2_1"/>
    <protectedRange password="E099" sqref="B66:B70" name="Bereich1_2"/>
    <protectedRange password="E099" sqref="B71:B75" name="Bereich1_3"/>
    <protectedRange password="E099" sqref="B76:B83" name="Bereich1_4"/>
    <protectedRange password="E099" sqref="B84:B93" name="Bereich1_5"/>
    <protectedRange password="E099" sqref="C66:C94" name="Bereich1_1_1_1"/>
  </protectedRanges>
  <mergeCells count="158">
    <mergeCell ref="A116:G116"/>
    <mergeCell ref="A111:C111"/>
    <mergeCell ref="A23:G23"/>
    <mergeCell ref="A63:G63"/>
    <mergeCell ref="A102:G102"/>
    <mergeCell ref="A114:G114"/>
    <mergeCell ref="A112:C112"/>
    <mergeCell ref="D112:G112"/>
    <mergeCell ref="A113:C113"/>
    <mergeCell ref="D113:G113"/>
    <mergeCell ref="A52:G52"/>
    <mergeCell ref="A59:B59"/>
    <mergeCell ref="C59:G59"/>
    <mergeCell ref="A58:B58"/>
    <mergeCell ref="C58:G58"/>
    <mergeCell ref="A60:B60"/>
    <mergeCell ref="C60:G60"/>
    <mergeCell ref="A57:B57"/>
    <mergeCell ref="C57:G57"/>
    <mergeCell ref="A95:F95"/>
    <mergeCell ref="D111:G111"/>
    <mergeCell ref="A83:B83"/>
    <mergeCell ref="A109:C109"/>
    <mergeCell ref="D109:G109"/>
    <mergeCell ref="A110:C110"/>
    <mergeCell ref="A103:G103"/>
    <mergeCell ref="A104:G104"/>
    <mergeCell ref="D107:G107"/>
    <mergeCell ref="D110:G110"/>
    <mergeCell ref="A108:C108"/>
    <mergeCell ref="D108:G108"/>
    <mergeCell ref="A107:C107"/>
    <mergeCell ref="D105:G105"/>
    <mergeCell ref="D106:G106"/>
    <mergeCell ref="A106:C106"/>
    <mergeCell ref="A105:C105"/>
    <mergeCell ref="A48:B48"/>
    <mergeCell ref="C48:G48"/>
    <mergeCell ref="A49:B49"/>
    <mergeCell ref="C49:G49"/>
    <mergeCell ref="A50:B50"/>
    <mergeCell ref="C50:G50"/>
    <mergeCell ref="A51:B51"/>
    <mergeCell ref="C51:G51"/>
    <mergeCell ref="C56:G56"/>
    <mergeCell ref="A53:B53"/>
    <mergeCell ref="C53:G53"/>
    <mergeCell ref="A54:B54"/>
    <mergeCell ref="C54:F54"/>
    <mergeCell ref="A55:B55"/>
    <mergeCell ref="C55:G55"/>
    <mergeCell ref="A56:B56"/>
    <mergeCell ref="A43:D43"/>
    <mergeCell ref="E43:G43"/>
    <mergeCell ref="A44:B44"/>
    <mergeCell ref="C44:G44"/>
    <mergeCell ref="A45:B45"/>
    <mergeCell ref="C45:F45"/>
    <mergeCell ref="A46:B46"/>
    <mergeCell ref="C46:G46"/>
    <mergeCell ref="A47:B47"/>
    <mergeCell ref="C47:G47"/>
    <mergeCell ref="A38:B38"/>
    <mergeCell ref="C38:G38"/>
    <mergeCell ref="A39:B39"/>
    <mergeCell ref="C39:G39"/>
    <mergeCell ref="A40:B40"/>
    <mergeCell ref="C40:G40"/>
    <mergeCell ref="A41:B41"/>
    <mergeCell ref="C41:G41"/>
    <mergeCell ref="A42:B42"/>
    <mergeCell ref="C42:G42"/>
    <mergeCell ref="A33:G33"/>
    <mergeCell ref="A34:D34"/>
    <mergeCell ref="E34:G34"/>
    <mergeCell ref="A35:B35"/>
    <mergeCell ref="C35:G35"/>
    <mergeCell ref="A36:B36"/>
    <mergeCell ref="A37:B37"/>
    <mergeCell ref="C37:G37"/>
    <mergeCell ref="C36:F36"/>
    <mergeCell ref="A28:B28"/>
    <mergeCell ref="C28:G28"/>
    <mergeCell ref="A26:B26"/>
    <mergeCell ref="A29:B29"/>
    <mergeCell ref="C29:G29"/>
    <mergeCell ref="A30:B30"/>
    <mergeCell ref="C30:G30"/>
    <mergeCell ref="A31:B31"/>
    <mergeCell ref="C31:G31"/>
    <mergeCell ref="A9:E9"/>
    <mergeCell ref="C26:F26"/>
    <mergeCell ref="A27:B27"/>
    <mergeCell ref="C27:G27"/>
    <mergeCell ref="G14:G15"/>
    <mergeCell ref="A15:F15"/>
    <mergeCell ref="G9:G12"/>
    <mergeCell ref="A14:F14"/>
    <mergeCell ref="A11:E11"/>
    <mergeCell ref="A12:E12"/>
    <mergeCell ref="A10:F10"/>
    <mergeCell ref="A25:B25"/>
    <mergeCell ref="C25:F25"/>
    <mergeCell ref="A24:B24"/>
    <mergeCell ref="C24:G24"/>
    <mergeCell ref="G18:G19"/>
    <mergeCell ref="A19:F19"/>
    <mergeCell ref="A21:G21"/>
    <mergeCell ref="A18:F18"/>
    <mergeCell ref="A1:B1"/>
    <mergeCell ref="F1:G1"/>
    <mergeCell ref="A4:B4"/>
    <mergeCell ref="G4:G6"/>
    <mergeCell ref="A5:B5"/>
    <mergeCell ref="A6:B6"/>
    <mergeCell ref="C6:D6"/>
    <mergeCell ref="C4:D4"/>
    <mergeCell ref="C5:D5"/>
    <mergeCell ref="D2:F2"/>
    <mergeCell ref="D3:F3"/>
    <mergeCell ref="A85:B85"/>
    <mergeCell ref="A86:B86"/>
    <mergeCell ref="A87:B87"/>
    <mergeCell ref="A88:B88"/>
    <mergeCell ref="A89:B89"/>
    <mergeCell ref="A71:B71"/>
    <mergeCell ref="A72:B72"/>
    <mergeCell ref="A73:B73"/>
    <mergeCell ref="A74:B74"/>
    <mergeCell ref="A75:B75"/>
    <mergeCell ref="A76:B76"/>
    <mergeCell ref="A80:B80"/>
    <mergeCell ref="A81:B81"/>
    <mergeCell ref="A82:B82"/>
    <mergeCell ref="A101:G101"/>
    <mergeCell ref="A61:G61"/>
    <mergeCell ref="A93:B93"/>
    <mergeCell ref="A99:F99"/>
    <mergeCell ref="A100:F100"/>
    <mergeCell ref="A67:B67"/>
    <mergeCell ref="A68:B68"/>
    <mergeCell ref="A69:B69"/>
    <mergeCell ref="A70:B70"/>
    <mergeCell ref="A77:B77"/>
    <mergeCell ref="A78:B78"/>
    <mergeCell ref="A79:B79"/>
    <mergeCell ref="A90:B90"/>
    <mergeCell ref="A92:B92"/>
    <mergeCell ref="A64:G64"/>
    <mergeCell ref="A65:B65"/>
    <mergeCell ref="A66:B66"/>
    <mergeCell ref="A91:B91"/>
    <mergeCell ref="A94:B94"/>
    <mergeCell ref="A62:G62"/>
    <mergeCell ref="A96:F96"/>
    <mergeCell ref="A97:F97"/>
    <mergeCell ref="A98:F98"/>
    <mergeCell ref="A84:B84"/>
  </mergeCells>
  <phoneticPr fontId="1" type="noConversion"/>
  <conditionalFormatting sqref="G97">
    <cfRule type="cellIs" dxfId="1" priority="1" operator="greaterThan">
      <formula>$G$9</formula>
    </cfRule>
    <cfRule type="cellIs" dxfId="0" priority="2" operator="greaterThan">
      <formula>"0,00 $G$9"</formula>
    </cfRule>
  </conditionalFormatting>
  <dataValidations count="1">
    <dataValidation type="decimal" operator="lessThanOrEqual" allowBlank="1" showInputMessage="1" showErrorMessage="1" sqref="F66:F94" xr:uid="{74E84594-D1D5-43C6-A5E7-0BE60198D3DE}">
      <formula1>E66-0.01</formula1>
    </dataValidation>
  </dataValidations>
  <printOptions horizontalCentered="1"/>
  <pageMargins left="0.19685039370078741" right="0.19685039370078741" top="0.19685039370078741" bottom="0.19685039370078741" header="0.51181102362204722" footer="0.51181102362204722"/>
  <pageSetup paperSize="8" scale="94" orientation="portrait" r:id="rId1"/>
  <headerFooter alignWithMargins="0"/>
  <rowBreaks count="3" manualBreakCount="3">
    <brk id="32" max="16383" man="1"/>
    <brk id="62" max="16383" man="1"/>
    <brk id="15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Los 1_Lotto 1</vt:lpstr>
      <vt:lpstr>'Los 1_Lotto 1'!Area_stampa</vt:lpstr>
    </vt:vector>
  </TitlesOfParts>
  <Company>prov.bz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Peducci</dc:creator>
  <cp:lastModifiedBy>Segatto, Marica</cp:lastModifiedBy>
  <cp:lastPrinted>2019-07-24T12:53:55Z</cp:lastPrinted>
  <dcterms:created xsi:type="dcterms:W3CDTF">2014-01-29T07:53:57Z</dcterms:created>
  <dcterms:modified xsi:type="dcterms:W3CDTF">2021-05-13T08:07:13Z</dcterms:modified>
</cp:coreProperties>
</file>