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4190" activeTab="0"/>
  </bookViews>
  <sheets>
    <sheet name="myAVA" sheetId="1" r:id="rId1"/>
  </sheets>
  <definedNames/>
  <calcPr fullCalcOnLoad="1"/>
</workbook>
</file>

<file path=xl/sharedStrings.xml><?xml version="1.0" encoding="utf-8"?>
<sst xmlns="http://schemas.openxmlformats.org/spreadsheetml/2006/main" count="5123" uniqueCount="3391">
  <si>
    <t>*02.21.00.10</t>
  </si>
  <si>
    <t>Bodenabdeckungen</t>
  </si>
  <si>
    <t>Copertura aperture</t>
  </si>
  <si>
    <t>Si.011</t>
  </si>
  <si>
    <t>*02.21.00.11</t>
  </si>
  <si>
    <t>Abtrennung Arbeitsbereich</t>
  </si>
  <si>
    <t>Separazione area di cantiere</t>
  </si>
  <si>
    <t>Si.012</t>
  </si>
  <si>
    <t>*02.21.00.12</t>
  </si>
  <si>
    <t>Fassadengerüst aus Stahlrohren</t>
  </si>
  <si>
    <t>Ponteggio di facciata</t>
  </si>
  <si>
    <t>Si.013</t>
  </si>
  <si>
    <t>*02.21.00.13</t>
  </si>
  <si>
    <t>Sicherheitsbeschilderung</t>
  </si>
  <si>
    <t>Segnaletica di sicurezza</t>
  </si>
  <si>
    <t>Si.014</t>
  </si>
  <si>
    <t>*02.21.00.14</t>
  </si>
  <si>
    <t>Feuerlöscher für Baustellen</t>
  </si>
  <si>
    <t>Estintori per il cantiere</t>
  </si>
  <si>
    <t>Si.015</t>
  </si>
  <si>
    <t>*02.21.00.15</t>
  </si>
  <si>
    <t>Erste-Hilfe Koffer</t>
  </si>
  <si>
    <t>Cassetta di medicazione</t>
  </si>
  <si>
    <t>Si.016</t>
  </si>
  <si>
    <t>*02.21.00.16</t>
  </si>
  <si>
    <t>Externer Lichtpunkt</t>
  </si>
  <si>
    <t>Punto luce esterno</t>
  </si>
  <si>
    <t>Si.017</t>
  </si>
  <si>
    <t>*02.21.00.17</t>
  </si>
  <si>
    <t>Externer Spiegel</t>
  </si>
  <si>
    <t>Specchio esterno</t>
  </si>
  <si>
    <t>Si.018</t>
  </si>
  <si>
    <t>*02.21.00.18</t>
  </si>
  <si>
    <t>Periodische Überprüfung von Baumaschinen</t>
  </si>
  <si>
    <t>Controllo periodico macchine di cantiere</t>
  </si>
  <si>
    <t>Si.019</t>
  </si>
  <si>
    <t>*02.21.00.19</t>
  </si>
  <si>
    <t>Schulung und Aufklärung</t>
  </si>
  <si>
    <t>Informazione e formazione</t>
  </si>
  <si>
    <t>Si.020</t>
  </si>
  <si>
    <t>*02.21.00.20</t>
  </si>
  <si>
    <t>Periodische Versammlung Koord./Baustellenleiter</t>
  </si>
  <si>
    <t>Riunione periodica coordinatore/direzione tecnica</t>
  </si>
  <si>
    <t>Si.021</t>
  </si>
  <si>
    <t>*02.21.00.21</t>
  </si>
  <si>
    <t>Periodische Versammlung Koord./Sununternehmen</t>
  </si>
  <si>
    <t>Riunione periodica coordinatore/subappaltatori</t>
  </si>
  <si>
    <t>*03.02</t>
  </si>
  <si>
    <t>Sicherheit Elektroarbeiten</t>
  </si>
  <si>
    <t>Sicurezza impianti elettrici</t>
  </si>
  <si>
    <t>Si.023</t>
  </si>
  <si>
    <t>*03.02.01</t>
  </si>
  <si>
    <t>Miete fahrbare Arbeitsbühne</t>
  </si>
  <si>
    <t>Nolo trabattello</t>
  </si>
  <si>
    <t>Si.022</t>
  </si>
  <si>
    <t>*03.02.02</t>
  </si>
  <si>
    <t>Si.024</t>
  </si>
  <si>
    <t>*03.02.03</t>
  </si>
  <si>
    <t>Si.025</t>
  </si>
  <si>
    <t>*03.02.04</t>
  </si>
  <si>
    <t>Si.026</t>
  </si>
  <si>
    <t>*03.02.05</t>
  </si>
  <si>
    <t>*04.02</t>
  </si>
  <si>
    <t>Sicherheit Heizung-, Sanitär- und Lüftungsanlage</t>
  </si>
  <si>
    <t>Sicurezza impianto di riscaldamento, sanitario e di ventilazione</t>
  </si>
  <si>
    <t>Si.027</t>
  </si>
  <si>
    <t>*04.02.01</t>
  </si>
  <si>
    <t>Si.029</t>
  </si>
  <si>
    <t>*04.02.02</t>
  </si>
  <si>
    <t>Si.028</t>
  </si>
  <si>
    <t>*04.02.03</t>
  </si>
  <si>
    <t>Si.030</t>
  </si>
  <si>
    <t>*04.02.04</t>
  </si>
  <si>
    <t>Si.031</t>
  </si>
  <si>
    <t>*04.02.05</t>
  </si>
  <si>
    <t>*05.02</t>
  </si>
  <si>
    <t>Sicherheit Therapiebecken</t>
  </si>
  <si>
    <t>Sicurezza vasca terapeutica</t>
  </si>
  <si>
    <t>Si.036</t>
  </si>
  <si>
    <t>*05.02.01</t>
  </si>
  <si>
    <t>Anweiser und Verkehrsregelung</t>
  </si>
  <si>
    <t>Movieri e regolamentazione del traffico</t>
  </si>
  <si>
    <t>Si.037</t>
  </si>
  <si>
    <t>*05.02.02</t>
  </si>
  <si>
    <t>Warnband</t>
  </si>
  <si>
    <t>Nastro di segnalazione</t>
  </si>
  <si>
    <t>Si.032</t>
  </si>
  <si>
    <t>*05.02.03</t>
  </si>
  <si>
    <t>Si.033</t>
  </si>
  <si>
    <t>*05.02.04</t>
  </si>
  <si>
    <t>Si.034</t>
  </si>
  <si>
    <t>*05.02.05</t>
  </si>
  <si>
    <t>Si.035</t>
  </si>
  <si>
    <t>*05.02.06</t>
  </si>
  <si>
    <t>GESAMTBETRAG DER SICHERHEITSMASSNAHMEN</t>
  </si>
  <si>
    <t>IMPORTO COMPLESSIVO PER LA SICUREZZA</t>
  </si>
  <si>
    <t>ZUSAMMENFASSUNG</t>
  </si>
  <si>
    <t>RIEPILOGO</t>
  </si>
  <si>
    <t>00</t>
  </si>
  <si>
    <t>Vorbemerkung</t>
  </si>
  <si>
    <t>02</t>
  </si>
  <si>
    <t>03</t>
  </si>
  <si>
    <t>04</t>
  </si>
  <si>
    <t>Malerarbeiten</t>
  </si>
  <si>
    <t>Opere da pittore</t>
  </si>
  <si>
    <t>05</t>
  </si>
  <si>
    <t>06</t>
  </si>
  <si>
    <t>08</t>
  </si>
  <si>
    <t>09</t>
  </si>
  <si>
    <t>10</t>
  </si>
  <si>
    <t>15</t>
  </si>
  <si>
    <t>Elektroanlagen</t>
  </si>
  <si>
    <t>Impianti elettrici</t>
  </si>
  <si>
    <t>19</t>
  </si>
  <si>
    <t>Heizungs- Sanitär- und Lüftungsanlagen</t>
  </si>
  <si>
    <t>Impianti di riscaldamento, sanitari e di aerazione</t>
  </si>
  <si>
    <t>Betrag der Arbeiten NACH AUFMASS</t>
  </si>
  <si>
    <t>Importo Lavori a MISURA</t>
  </si>
  <si>
    <t>Betrag der Arbeiten PAUSCHAL</t>
  </si>
  <si>
    <t>Importo Lavori a CORPO</t>
  </si>
  <si>
    <t>GESAMTBETRAG DES ANGEBOTS FÜR ARBEITEN PAUSCHAL und/oder NACH AUFMASS OHNE KOSTEN FÜR SICHERHEITSMASSNAHMEN</t>
  </si>
  <si>
    <t>IMPORTO TOTALE OFFERTO PER LAVORI A CORPO e/o AD MISURA SENZA ONERI DI SICUREZZA</t>
  </si>
  <si>
    <t>ABSCHLAG IN PROZENTEN AUF DEN AUSSCHREIBUNGSPREIS OHNE KOSTEN FÜR SICHERHEITSMASSNAHMEN</t>
  </si>
  <si>
    <t>RIBASSO PERCENTUALE SUL PREZZO POSTO A BASE DI GARA AL NETTO DEGLI ONERI DI SICUREZZA</t>
  </si>
  <si>
    <t>IN ZAHLEN</t>
  </si>
  <si>
    <t>CIFRE</t>
  </si>
  <si>
    <t>IN BUCHSTABEN</t>
  </si>
  <si>
    <t>LETTERE</t>
  </si>
  <si>
    <t>KOSTEN FÜR SICHERHEITSMASSNAHMEN</t>
  </si>
  <si>
    <t>COSTI PER LA SICUREZZA</t>
  </si>
  <si>
    <t>GESAMTBETRAG DER ARBEITEN EINSCHLIESSLICH DER KOSTEN FÜR SICHERHEITSMASSNAHMEN</t>
  </si>
  <si>
    <t>IMPORTO COMPLESSIVO DEI LAVORI CON LA SICUREZZA</t>
  </si>
  <si>
    <t>*15.06.19</t>
  </si>
  <si>
    <t>Alternative Kanalführung Kabelkanal verzinkt, 300x75mm</t>
  </si>
  <si>
    <t>Posa alternativa passerella portacavi zincata, 300x75mm</t>
  </si>
  <si>
    <t>E.085</t>
  </si>
  <si>
    <t>*15.06.20</t>
  </si>
  <si>
    <t>Alternative Kanalführung Kabelkanal verzinkt, 200x75mm</t>
  </si>
  <si>
    <t>Posa alternativa passerella portacavi zincata, 200x75mm</t>
  </si>
  <si>
    <t>E.086</t>
  </si>
  <si>
    <t>*15.06.21</t>
  </si>
  <si>
    <t>Alternative Kanalführung Kabelkanal verzinkt, 100x75mm</t>
  </si>
  <si>
    <t>Posa alternativa passerella portacavi zincata, 100x75mm</t>
  </si>
  <si>
    <t>E.087</t>
  </si>
  <si>
    <t>*15.06.22</t>
  </si>
  <si>
    <t>PVC Rohr starr RMP 20mm</t>
  </si>
  <si>
    <t>Tubo PVC rigido RMP 20mm</t>
  </si>
  <si>
    <t>E.088</t>
  </si>
  <si>
    <t>*15.06.23</t>
  </si>
  <si>
    <t>PVC Rohr starr RMP 25mm</t>
  </si>
  <si>
    <t>Tubo PVC rigido RMP 25mm</t>
  </si>
  <si>
    <t>E.089</t>
  </si>
  <si>
    <t>*15.06.24</t>
  </si>
  <si>
    <t>PVC Rohr starr RMP 32mm</t>
  </si>
  <si>
    <t>Tubo PVC rigido RMP 32mm</t>
  </si>
  <si>
    <t>E.090</t>
  </si>
  <si>
    <t>*15.06.25</t>
  </si>
  <si>
    <t>PVC Rohr starr RMP 40mm</t>
  </si>
  <si>
    <t>Tubo PVC rigido RMP 40mm</t>
  </si>
  <si>
    <t>E.091</t>
  </si>
  <si>
    <t>*15.06.26</t>
  </si>
  <si>
    <t>Abzweigdose auf Putz 460x380x120mm</t>
  </si>
  <si>
    <t>Scatola di derivazione a parete 460x380x120mm</t>
  </si>
  <si>
    <t>E.092</t>
  </si>
  <si>
    <t>*15.06.27</t>
  </si>
  <si>
    <t>Abzweigdose auf Putz Radius=80mm</t>
  </si>
  <si>
    <t>Scatola di derivazione a parete raggio=80mm</t>
  </si>
  <si>
    <t>E.093</t>
  </si>
  <si>
    <t>*15.06.28</t>
  </si>
  <si>
    <t>Abzweigdose auf Putz 120x80x50mm</t>
  </si>
  <si>
    <t>Scatola di derivazione a parete 120x800x50mm</t>
  </si>
  <si>
    <t>E.094</t>
  </si>
  <si>
    <t>*15.06.29</t>
  </si>
  <si>
    <t>Abzweigdose auf Putz 190x140x70mm</t>
  </si>
  <si>
    <t>Cassette di derivazione in vista 190x140x70mm</t>
  </si>
  <si>
    <t>E.095</t>
  </si>
  <si>
    <t>*15.06.30</t>
  </si>
  <si>
    <t>Abzweigdose auf Putz 240x190x90mm</t>
  </si>
  <si>
    <t>Cassette di derivazione in vista 240x190x90mm</t>
  </si>
  <si>
    <t>E.096</t>
  </si>
  <si>
    <t>*15.06.31</t>
  </si>
  <si>
    <t>Abzweigdose auf Putz 300x220x120mm</t>
  </si>
  <si>
    <t>Scatola di derivazione a parete 300x220x120mm</t>
  </si>
  <si>
    <t>E.097</t>
  </si>
  <si>
    <t>*15.06.32</t>
  </si>
  <si>
    <t>Installationsrohr biegsam FK 20mm</t>
  </si>
  <si>
    <t>Tubo pieghevole FK 20mm</t>
  </si>
  <si>
    <t>E.098</t>
  </si>
  <si>
    <t>*15.06.33</t>
  </si>
  <si>
    <t>Installationsrohr biegsam FK 25mm</t>
  </si>
  <si>
    <t>Tubo pieghevole FK 25mm</t>
  </si>
  <si>
    <t>E.099</t>
  </si>
  <si>
    <t>*15.06.34</t>
  </si>
  <si>
    <t>Installationsrohr biegsam FK 32mm</t>
  </si>
  <si>
    <t>Tubo pieghevole FK 32mm</t>
  </si>
  <si>
    <t>E.100</t>
  </si>
  <si>
    <t>*15.06.35</t>
  </si>
  <si>
    <t>Installationsrohr biegsam FK 40mm</t>
  </si>
  <si>
    <t>Tubo pieghevole FK 40mm</t>
  </si>
  <si>
    <t>E.101</t>
  </si>
  <si>
    <t>*15.06.36</t>
  </si>
  <si>
    <t>Abzweigdose für Verteilung 118x96x70mm</t>
  </si>
  <si>
    <t>Cassette di derivazione 118x96x70mm</t>
  </si>
  <si>
    <t>E.102</t>
  </si>
  <si>
    <t>*15.06.37</t>
  </si>
  <si>
    <t>Abzweigdose für Verteilung 160x130x70mm</t>
  </si>
  <si>
    <t>Cassette di derivazione 160x130x70mm</t>
  </si>
  <si>
    <t>*15.07.01</t>
  </si>
  <si>
    <t>Allgemeine Beschreibung Kabel</t>
  </si>
  <si>
    <t>Descrizione cavi</t>
  </si>
  <si>
    <t>E.103</t>
  </si>
  <si>
    <t>*15.07.02</t>
  </si>
  <si>
    <t>Is. CU Kabel FG7(O)R 1x35mm²</t>
  </si>
  <si>
    <t>Cavo rame isolato  FG7(O)R 1x35mm²</t>
  </si>
  <si>
    <t>E.104</t>
  </si>
  <si>
    <t>*15.07.03</t>
  </si>
  <si>
    <t>Is. CU Kabel FG7(O)R 1x16mm²</t>
  </si>
  <si>
    <t>Cavo rame isolato  FG7(O)R 1x16mm²</t>
  </si>
  <si>
    <t>E.105</t>
  </si>
  <si>
    <t>*15.07.04</t>
  </si>
  <si>
    <t>Is. CU Kabel FG7(O)R 5x25mm²</t>
  </si>
  <si>
    <t>Cavo rame isolato  FG7(O)R 5x25mm²</t>
  </si>
  <si>
    <t>E.106</t>
  </si>
  <si>
    <t>*15.07.05</t>
  </si>
  <si>
    <t>Is. CU Kabel FG7(O)R 5x16mm²</t>
  </si>
  <si>
    <t>Cavo rame isolato  FG7(O)R 5x16mm²</t>
  </si>
  <si>
    <t>E.107</t>
  </si>
  <si>
    <t>*15.07.06</t>
  </si>
  <si>
    <t>Is. CU Kabel FG7(O)R 5x10mm²</t>
  </si>
  <si>
    <t>Cavo rame isolato  FG7(O)R 5x10mm²</t>
  </si>
  <si>
    <t>E.108</t>
  </si>
  <si>
    <t>*15.07.07</t>
  </si>
  <si>
    <t>Is. CU Kabel FG7(O)R 5x6mm²</t>
  </si>
  <si>
    <t>Cavo rame isolato  FG7(O)R 5x6mm²</t>
  </si>
  <si>
    <t>E.109</t>
  </si>
  <si>
    <t>*15.07.08</t>
  </si>
  <si>
    <t>Is. CU Kabel FG7(O)R 5x4mm²</t>
  </si>
  <si>
    <t>Cavo rame isolato  FG7(O)R 5x4mm²</t>
  </si>
  <si>
    <t>E.110</t>
  </si>
  <si>
    <t>*15.07.09</t>
  </si>
  <si>
    <t>Is. CU Kabel FG7(O)R 5x2,5mm²</t>
  </si>
  <si>
    <t>Cavo rame isolato  FG7(O)R 5x2,5mm²</t>
  </si>
  <si>
    <t>E.111</t>
  </si>
  <si>
    <t>*15.07.10</t>
  </si>
  <si>
    <t>Is. CU Kabel FG7(O)R 5x1,5mm²</t>
  </si>
  <si>
    <t>Cavo rame isolato  FG7(O)R 5x1,5mm²</t>
  </si>
  <si>
    <t>E.112</t>
  </si>
  <si>
    <t>*15.07.11</t>
  </si>
  <si>
    <t>Is. CU Kabel FG7(O)R 4x1,5mm²</t>
  </si>
  <si>
    <t>Cavo rame isolato  FG7(O)R 4x1,5mm²</t>
  </si>
  <si>
    <t>E.113</t>
  </si>
  <si>
    <t>*15.07.12</t>
  </si>
  <si>
    <t>Is. CU Kabel FG7(O)R 3x2,5mm²</t>
  </si>
  <si>
    <t>Cavo rame isolato  FG7(O)R 3x2,5mm²</t>
  </si>
  <si>
    <t>E.114</t>
  </si>
  <si>
    <t>*15.07.13</t>
  </si>
  <si>
    <t>Is. CU Kabel FG7(O)R 3x1,5mm²</t>
  </si>
  <si>
    <t>Cavo rame isolato  FG7(O)R 3x1,5mm²</t>
  </si>
  <si>
    <t>E.115</t>
  </si>
  <si>
    <t>*15.07.14</t>
  </si>
  <si>
    <t>Is. CU Kabel FROR 2x1,5mm²</t>
  </si>
  <si>
    <t>Cavo rame isol. FROR 2x1,5mm²</t>
  </si>
  <si>
    <t>E.116</t>
  </si>
  <si>
    <t>*15.07.15</t>
  </si>
  <si>
    <t>Is. CU Kabel FROR 3x1,5mm²</t>
  </si>
  <si>
    <t>Cavo rame isol. FROR 3x1,5mm²</t>
  </si>
  <si>
    <t>E.117</t>
  </si>
  <si>
    <t>*15.07.16</t>
  </si>
  <si>
    <t>Is. CU Kabel FROR 5x1,5mm²</t>
  </si>
  <si>
    <t>Cavo rame isol. FROR 5x1,5mm²</t>
  </si>
  <si>
    <t>E.118</t>
  </si>
  <si>
    <t>*15.07.17</t>
  </si>
  <si>
    <t>Is. CU Kabel FROR 3x2,5mm²</t>
  </si>
  <si>
    <t>Cavo rame isol. FROR 3x2,5mm²</t>
  </si>
  <si>
    <t>E.119</t>
  </si>
  <si>
    <t>*15.07.18</t>
  </si>
  <si>
    <t>Is. CU Kabel FROR 5x2,5mm²</t>
  </si>
  <si>
    <t>Cavo rame isol. FROR 5x2,5mm²</t>
  </si>
  <si>
    <t>E.120</t>
  </si>
  <si>
    <t>*15.07.19</t>
  </si>
  <si>
    <t>Is. CU Kabel FROR 3x4mm²</t>
  </si>
  <si>
    <t>Cavo rame isol. FROR 3x4mm²</t>
  </si>
  <si>
    <t>E.121</t>
  </si>
  <si>
    <t>*15.07.20</t>
  </si>
  <si>
    <t>Is. CU Kabel FROR 5x4mm²</t>
  </si>
  <si>
    <t>Cavo rame isol. FROR 5x4mm²</t>
  </si>
  <si>
    <t>E.122</t>
  </si>
  <si>
    <t>*15.07.21</t>
  </si>
  <si>
    <t>Is. CU Kabel FROR 3x6mm²</t>
  </si>
  <si>
    <t>Cavo rame isol. FROR 3x6mm²</t>
  </si>
  <si>
    <t>E.123</t>
  </si>
  <si>
    <t>*15.07.22</t>
  </si>
  <si>
    <t>Is. CU Kabel FROR 5x6mm²</t>
  </si>
  <si>
    <t>Cavo rame isol. FROR 5x6mm²</t>
  </si>
  <si>
    <t>E.124</t>
  </si>
  <si>
    <t>*15.07.23</t>
  </si>
  <si>
    <t>Isolierter und geschirmter CU Kabel FR20HH2R 2x0,75mm²</t>
  </si>
  <si>
    <t>Cavo rame isolato schermato FR20HH2R 2x0,75mm²</t>
  </si>
  <si>
    <t>E.125</t>
  </si>
  <si>
    <t>*15.07.24</t>
  </si>
  <si>
    <t>Isolierter und geschirmter CU Kabel FR20HH2R 3x0,75mm²</t>
  </si>
  <si>
    <t>Cavo rame isolato schermato FR20HH2R 3x0,75mm²</t>
  </si>
  <si>
    <t>E.126</t>
  </si>
  <si>
    <t>*15.07.25</t>
  </si>
  <si>
    <t>Isolierter und geschirmter CU Kabel FR20HH2R 4x0,75mm²</t>
  </si>
  <si>
    <t>Cavo rame isolato schermato FR20HH2R 4x0,75mm²</t>
  </si>
  <si>
    <t>E.127</t>
  </si>
  <si>
    <t>*15.07.26</t>
  </si>
  <si>
    <t>Installationsdraht 1x1,5mm²</t>
  </si>
  <si>
    <t>Filo d'installazione 1x 1,5mm²</t>
  </si>
  <si>
    <t>E.128</t>
  </si>
  <si>
    <t>*15.07.27</t>
  </si>
  <si>
    <t>Installationsdraht 1x2,5mm²</t>
  </si>
  <si>
    <t>Filo d'installazione 1x 2,5mm²</t>
  </si>
  <si>
    <t>E.129</t>
  </si>
  <si>
    <t>*15.07.28</t>
  </si>
  <si>
    <t>Installationsdraht 1x4mm²</t>
  </si>
  <si>
    <t>Filo d'installazione 1x 4mm²</t>
  </si>
  <si>
    <t>E.130</t>
  </si>
  <si>
    <t>*15.07.29</t>
  </si>
  <si>
    <t>Installationsdraht 1x6mm²</t>
  </si>
  <si>
    <t>Filo d'installazione 1x6mm²</t>
  </si>
  <si>
    <t>E.131</t>
  </si>
  <si>
    <t>*15.07.30</t>
  </si>
  <si>
    <t>Installationsdraht 1x10mm²</t>
  </si>
  <si>
    <t>Filo d'installazione 1x10mm²</t>
  </si>
  <si>
    <t>E.132</t>
  </si>
  <si>
    <t>*15.07.31</t>
  </si>
  <si>
    <t>Installationsdraht 1x16mm²</t>
  </si>
  <si>
    <t>Filo d'installazione 1x16mm²</t>
  </si>
  <si>
    <t>E.133</t>
  </si>
  <si>
    <t>*15.07.32</t>
  </si>
  <si>
    <t>Installationsdraht 1x25mm²</t>
  </si>
  <si>
    <t>Filo d'installazione 1x25mm²</t>
  </si>
  <si>
    <t>E.134</t>
  </si>
  <si>
    <t>*15.07.33</t>
  </si>
  <si>
    <t>Kabel FTG10(O)M1 0,6/1KV 3x1,5mm²</t>
  </si>
  <si>
    <t>Cavo FTG10(O)M1 0,6/1KV 3x1,5mm²</t>
  </si>
  <si>
    <t>E.135</t>
  </si>
  <si>
    <t>*15.07.34</t>
  </si>
  <si>
    <t>Kabel FTG10(O)M1 0,6/1KV 5x1,5mm²</t>
  </si>
  <si>
    <t>Cavo FTG10(O)M1 0,6/1KV 5x1,5mm²</t>
  </si>
  <si>
    <t>E.136</t>
  </si>
  <si>
    <t>*15.07.35</t>
  </si>
  <si>
    <t>Kabel FTG10(O)M1 0,6/1KV 3x2,5mm²</t>
  </si>
  <si>
    <t>Cavo FTG10(O)M1 0,6/1KV 3x2,5mm²</t>
  </si>
  <si>
    <t>E.137</t>
  </si>
  <si>
    <t>*15.07.36</t>
  </si>
  <si>
    <t>Kabel FTG10(O)M1 0,6/1KV 3x6mm²</t>
  </si>
  <si>
    <t>Cavo FTG10(O)M1 0,6/1KV 3x6mm²</t>
  </si>
  <si>
    <t>E.138</t>
  </si>
  <si>
    <t>*15.07.37</t>
  </si>
  <si>
    <t>DALI Buskabel grau flexibel</t>
  </si>
  <si>
    <t>Cavo Bus DALI grigio per posa mobile</t>
  </si>
  <si>
    <t>E.139</t>
  </si>
  <si>
    <t>*15.07.38</t>
  </si>
  <si>
    <t>EIB Buskabel grün flexibel</t>
  </si>
  <si>
    <t>Cavo Bus EIB verde per posa mobile</t>
  </si>
  <si>
    <t>E.140</t>
  </si>
  <si>
    <t>*15.07.39</t>
  </si>
  <si>
    <t>Extrem verlustarmes VGA-Kabel</t>
  </si>
  <si>
    <t>Cavo VGA a basse perdite</t>
  </si>
  <si>
    <t>E.141</t>
  </si>
  <si>
    <t>*15.07.40</t>
  </si>
  <si>
    <t>HDMI-Kabel</t>
  </si>
  <si>
    <t>Cavo HDMI</t>
  </si>
  <si>
    <t>E.142</t>
  </si>
  <si>
    <t>*15.08.01</t>
  </si>
  <si>
    <t>Lichtauslaß UP</t>
  </si>
  <si>
    <t>Attacco punto luce ad incasso</t>
  </si>
  <si>
    <t>E.143</t>
  </si>
  <si>
    <t>*15.08.02</t>
  </si>
  <si>
    <t>Parallellichtauslaß UP</t>
  </si>
  <si>
    <t>Attacco punto luce parallelo da incasso</t>
  </si>
  <si>
    <t>E.144</t>
  </si>
  <si>
    <t>*15.08.03</t>
  </si>
  <si>
    <t>Notbeleuchtungsslaß</t>
  </si>
  <si>
    <t>Attacco punto luce di emergenza</t>
  </si>
  <si>
    <t>E.145</t>
  </si>
  <si>
    <t>*15.08.04</t>
  </si>
  <si>
    <t>Lichtauslass AP</t>
  </si>
  <si>
    <t>Attacco punto luce a parete</t>
  </si>
  <si>
    <t>E.146</t>
  </si>
  <si>
    <t>*15.08.05</t>
  </si>
  <si>
    <t>Auslässe ext. Beleuchtung bis 60m</t>
  </si>
  <si>
    <t>Attacco punto illuminazione esterna fino a 60m</t>
  </si>
  <si>
    <t>E.147</t>
  </si>
  <si>
    <t>*15.08.06</t>
  </si>
  <si>
    <t>UP Schaltauslaß für Aus-/Wechselschalter</t>
  </si>
  <si>
    <t>Attacco DI per interruttore/deviatore</t>
  </si>
  <si>
    <t>E.148</t>
  </si>
  <si>
    <t>*15.08.07</t>
  </si>
  <si>
    <t>UP Schaltauslaß für Taster einpolig</t>
  </si>
  <si>
    <t>Attacco DI per pulsante unipolare</t>
  </si>
  <si>
    <t>E.149</t>
  </si>
  <si>
    <t>*15.08.08</t>
  </si>
  <si>
    <t>UP Schaltauslaß für Serien- Taster</t>
  </si>
  <si>
    <t>Attacco DI pulsante doppio</t>
  </si>
  <si>
    <t>E.150</t>
  </si>
  <si>
    <t>*15.08.09</t>
  </si>
  <si>
    <t>UP Schaltauslaß Jalousie- Taster</t>
  </si>
  <si>
    <t>Attacco DI pulsante tapparelle</t>
  </si>
  <si>
    <t>E.151</t>
  </si>
  <si>
    <t>*15.08.10</t>
  </si>
  <si>
    <t>Auslaß für IR-Wächter</t>
  </si>
  <si>
    <t>Attacco per sensore IR soffitto</t>
  </si>
  <si>
    <t>E.152</t>
  </si>
  <si>
    <t>*15.08.11</t>
  </si>
  <si>
    <t>Auslass für Schuko Steckdose UP</t>
  </si>
  <si>
    <t>Attacco per presa schuko da incasso</t>
  </si>
  <si>
    <t>E.153</t>
  </si>
  <si>
    <t>*15.08.12</t>
  </si>
  <si>
    <t>Parallelsteckdose UP</t>
  </si>
  <si>
    <t>Attacco per presa schuko parallela da incasso</t>
  </si>
  <si>
    <t>E.154</t>
  </si>
  <si>
    <t>*15.08.13</t>
  </si>
  <si>
    <t>Auslass Jalousiemotor</t>
  </si>
  <si>
    <t>Attacco motore tapparella</t>
  </si>
  <si>
    <t>E.155</t>
  </si>
  <si>
    <t>*15.08.14</t>
  </si>
  <si>
    <t>Auslaß Abzugshaube</t>
  </si>
  <si>
    <t>Attacco per cappa di aspirazione</t>
  </si>
  <si>
    <t>E.156</t>
  </si>
  <si>
    <t>*15.08.15</t>
  </si>
  <si>
    <t>Auslass Ventilator UP</t>
  </si>
  <si>
    <t>Attacco ventilatore da incasso</t>
  </si>
  <si>
    <t>E.157</t>
  </si>
  <si>
    <t>*15.08.16</t>
  </si>
  <si>
    <t>Auslass Herd/Spülmaschine</t>
  </si>
  <si>
    <t>Attacco piastra/lavastoviglie</t>
  </si>
  <si>
    <t>E.158</t>
  </si>
  <si>
    <t>*15.08.17</t>
  </si>
  <si>
    <t>Anschluss Hände-/Haartrockner</t>
  </si>
  <si>
    <t>Attacco asciugamani/asciugacapelli</t>
  </si>
  <si>
    <t>E.159</t>
  </si>
  <si>
    <t>*15.08.18</t>
  </si>
  <si>
    <t>Auslass motorisiertes Dachfenster</t>
  </si>
  <si>
    <t>Attacco per abbaino motorizzato</t>
  </si>
  <si>
    <t>E.160</t>
  </si>
  <si>
    <t>*15.08.19</t>
  </si>
  <si>
    <t>Auslass automatische Tür</t>
  </si>
  <si>
    <t>Attacco porta automatica</t>
  </si>
  <si>
    <t>E.161</t>
  </si>
  <si>
    <t>*15.08.20</t>
  </si>
  <si>
    <t>Auslass elektrischer Türöffner</t>
  </si>
  <si>
    <t>Attaco apriporta elettrico</t>
  </si>
  <si>
    <t>E.162</t>
  </si>
  <si>
    <t>*15.08.21</t>
  </si>
  <si>
    <t>Auslass Pressostateinheit med. Gase</t>
  </si>
  <si>
    <t>Attacco pressostato per gas medicali</t>
  </si>
  <si>
    <t>E.163</t>
  </si>
  <si>
    <t>*15.08.22</t>
  </si>
  <si>
    <t>Auslass Lautsprecher</t>
  </si>
  <si>
    <t>Attacco diffusore acustico</t>
  </si>
  <si>
    <t>E.164</t>
  </si>
  <si>
    <t>*15.08.23</t>
  </si>
  <si>
    <t>Auslass DECT Repeater</t>
  </si>
  <si>
    <t>Attacco per ripetitore DECT</t>
  </si>
  <si>
    <t>E.165</t>
  </si>
  <si>
    <t>*15.08.24</t>
  </si>
  <si>
    <t>Auslass Nebenuhr</t>
  </si>
  <si>
    <t>Attacco per orologio derivato</t>
  </si>
  <si>
    <t>E.166</t>
  </si>
  <si>
    <t>*15.08.25</t>
  </si>
  <si>
    <t>Anschluss Verbraucher 3x2,5mm²</t>
  </si>
  <si>
    <t>Allacciamento utenza 3x2,5mm²</t>
  </si>
  <si>
    <t>E.167</t>
  </si>
  <si>
    <t>*15.08.26</t>
  </si>
  <si>
    <t>Anschluss Verbraucher 5x2,5mm²</t>
  </si>
  <si>
    <t>Allacciamento utenza 5x2,5mm²</t>
  </si>
  <si>
    <t>E.168</t>
  </si>
  <si>
    <t>*15.08.27</t>
  </si>
  <si>
    <t>Anschluss Verbraucher 5x6mm²</t>
  </si>
  <si>
    <t>Allacciamento utenza 5x6mm²</t>
  </si>
  <si>
    <t>E.169</t>
  </si>
  <si>
    <t>*15.08.28</t>
  </si>
  <si>
    <t>Anschluss Verbraucher 5x10mm²</t>
  </si>
  <si>
    <t>Allacciamento utenza 5x10mm²</t>
  </si>
  <si>
    <t>E.170</t>
  </si>
  <si>
    <t>*15.08.29</t>
  </si>
  <si>
    <t>Anschluss Verbraucher 5x16mm²</t>
  </si>
  <si>
    <t>Allacciamento utenza 5x16mm²</t>
  </si>
  <si>
    <t>E.171</t>
  </si>
  <si>
    <t>*15.09.01</t>
  </si>
  <si>
    <t>Schuko Steckdose Unterputzinstallation antibakteriell</t>
  </si>
  <si>
    <t>Presa schuko antibatterica da incasso</t>
  </si>
  <si>
    <t>E.172</t>
  </si>
  <si>
    <t>*15.09.02</t>
  </si>
  <si>
    <t>UP-USV-Schuko-Steckdose</t>
  </si>
  <si>
    <t>Presa schuko UPS da incasso</t>
  </si>
  <si>
    <t>E.173</t>
  </si>
  <si>
    <t>*15.09.03</t>
  </si>
  <si>
    <t>Aus/Wechselschalter antibakteriell alpinweiß</t>
  </si>
  <si>
    <t>Interruttore/deviatore antibatterico bianco alpino</t>
  </si>
  <si>
    <t>E.174</t>
  </si>
  <si>
    <t>*15.09.04</t>
  </si>
  <si>
    <t>Ausschalter 3polig 16A antibakteriell alpinweiß</t>
  </si>
  <si>
    <t>Interruttore 3x16A antibatterico bianco alpino</t>
  </si>
  <si>
    <t>E.175</t>
  </si>
  <si>
    <t>*15.09.05</t>
  </si>
  <si>
    <t>Jalousieschalter alpinweiß antibakteriell</t>
  </si>
  <si>
    <t>Interruttore tapparelle bianco alpino antibatterico</t>
  </si>
  <si>
    <t>E.176</t>
  </si>
  <si>
    <t>*15.09.06</t>
  </si>
  <si>
    <t>Taster einpolig antibakteriell alpinweiß</t>
  </si>
  <si>
    <t>Pulsante unipolare antibatterico bianco alpino</t>
  </si>
  <si>
    <t>E.177</t>
  </si>
  <si>
    <t>*15.09.07</t>
  </si>
  <si>
    <t>Serien- Taster antibakteriell alpinweiß</t>
  </si>
  <si>
    <t>Pulsante doppio antibatterico bianco alpino</t>
  </si>
  <si>
    <t>E.178</t>
  </si>
  <si>
    <t>*15.09.08</t>
  </si>
  <si>
    <t>Jalousie- Taster antibakteriell alpinweiß</t>
  </si>
  <si>
    <t>Pulsante tapparelle antibatterico bianco alpino</t>
  </si>
  <si>
    <t>E.179</t>
  </si>
  <si>
    <t>*15.09.09</t>
  </si>
  <si>
    <t>UP-Zugtaster</t>
  </si>
  <si>
    <t>Pulsante a tirante</t>
  </si>
  <si>
    <t>E.180</t>
  </si>
  <si>
    <t>*15.09.10</t>
  </si>
  <si>
    <t>Notaus-Schalter</t>
  </si>
  <si>
    <t>Pulsante emergenza</t>
  </si>
  <si>
    <t>E.181</t>
  </si>
  <si>
    <t>*15.09.11</t>
  </si>
  <si>
    <t>IR- Bewegungsmelder</t>
  </si>
  <si>
    <t>Rivelatore di presenza IR</t>
  </si>
  <si>
    <t>E.182</t>
  </si>
  <si>
    <t>*15.09.12</t>
  </si>
  <si>
    <t>Relais-Einsatz mit potentialfreiem Kontakt</t>
  </si>
  <si>
    <t>E.279</t>
  </si>
  <si>
    <t>*15.18.04</t>
  </si>
  <si>
    <t>Integration von TV-Dosen in bestehende Anlage</t>
  </si>
  <si>
    <t>Integrazione di prese TV nell'impianto esistente</t>
  </si>
  <si>
    <t>E.280</t>
  </si>
  <si>
    <t>*15.18.05</t>
  </si>
  <si>
    <t>Inbetriebnahme der TV Anlage</t>
  </si>
  <si>
    <t>Messa in funzione dell' impianto</t>
  </si>
  <si>
    <t>E.281</t>
  </si>
  <si>
    <t>*15.19.01</t>
  </si>
  <si>
    <t>Regelgerät mit 5,7"" TFT Touch-Display</t>
  </si>
  <si>
    <t>Apparecchio di regolazione con Touch-LCD 5,7"" a colore</t>
  </si>
  <si>
    <t>E.282</t>
  </si>
  <si>
    <t>*15.19.02</t>
  </si>
  <si>
    <t>Systemeinheit Feldbusklemme</t>
  </si>
  <si>
    <t>Morsettiera di comando</t>
  </si>
  <si>
    <t>E.283</t>
  </si>
  <si>
    <t>*15.19.03</t>
  </si>
  <si>
    <t>Parametrierung und Inbetriebnahme der Anlage</t>
  </si>
  <si>
    <t>Taratura e messa in servizio dell'impianto</t>
  </si>
  <si>
    <t>E.284</t>
  </si>
  <si>
    <t>*15.19.04</t>
  </si>
  <si>
    <t>Systemeinheit Feldbusklemme Lüftung/Thermalbecken</t>
  </si>
  <si>
    <t>Morsettiera di comando ventilazione/vasca termale</t>
  </si>
  <si>
    <t>E.285</t>
  </si>
  <si>
    <t>*15.19.05</t>
  </si>
  <si>
    <t>Parametrierung und Inbetriebnahme der Reg. Lüftungsanlage/Becken</t>
  </si>
  <si>
    <t>Taratura e messa in opera regolaz. imp. aeraz./vasca</t>
  </si>
  <si>
    <t>E.286</t>
  </si>
  <si>
    <t>*15.19.06</t>
  </si>
  <si>
    <t>Wohnraumtemperaturfühler PT1000</t>
  </si>
  <si>
    <t>Sensore di temperatura PT1000</t>
  </si>
  <si>
    <t>E.287</t>
  </si>
  <si>
    <t>*15.19.07</t>
  </si>
  <si>
    <t>Wetterstation</t>
  </si>
  <si>
    <t>Stazione meteo</t>
  </si>
  <si>
    <t>E.288</t>
  </si>
  <si>
    <t>*15.19.08</t>
  </si>
  <si>
    <t>Ansteuerung Uhrenanlage</t>
  </si>
  <si>
    <t>Controllo impianto orologio</t>
  </si>
  <si>
    <t>E.289</t>
  </si>
  <si>
    <t>*15.20.01</t>
  </si>
  <si>
    <t>Zimmersignalleuchte</t>
  </si>
  <si>
    <t>Lampada di segnalazione</t>
  </si>
  <si>
    <t>E.290</t>
  </si>
  <si>
    <t>*15.20.02</t>
  </si>
  <si>
    <t>Türsprechstelle</t>
  </si>
  <si>
    <t>Terminale di comunicazione</t>
  </si>
  <si>
    <t>E.291</t>
  </si>
  <si>
    <t>*15.20.03</t>
  </si>
  <si>
    <t>Bettanschlußeinheit</t>
  </si>
  <si>
    <t>Presa testaletto</t>
  </si>
  <si>
    <t>E.292</t>
  </si>
  <si>
    <t>*15.20.04</t>
  </si>
  <si>
    <t>Patientenhandgerät</t>
  </si>
  <si>
    <t>Unità manuale di chiamata</t>
  </si>
  <si>
    <t>E.293</t>
  </si>
  <si>
    <t>*15.20.05</t>
  </si>
  <si>
    <t>Abstelltaster</t>
  </si>
  <si>
    <t>Pulsante per l'annullamento</t>
  </si>
  <si>
    <t>E.294</t>
  </si>
  <si>
    <t>*15.20.06</t>
  </si>
  <si>
    <t>Doppelrelais</t>
  </si>
  <si>
    <t>Relé doppio</t>
  </si>
  <si>
    <t>E.295</t>
  </si>
  <si>
    <t>*15.20.07</t>
  </si>
  <si>
    <t>Textdisplay doppelt</t>
  </si>
  <si>
    <t>Display di segnalazione doppio</t>
  </si>
  <si>
    <t>E.296</t>
  </si>
  <si>
    <t>*15.20.08</t>
  </si>
  <si>
    <t>Netzgerät</t>
  </si>
  <si>
    <t>Alimentatore</t>
  </si>
  <si>
    <t>E.297</t>
  </si>
  <si>
    <t>*15.20.09</t>
  </si>
  <si>
    <t>Auslass Zimmerterminal/Türsprechstelle</t>
  </si>
  <si>
    <t>Attacco terminale di stanza/comunicazione</t>
  </si>
  <si>
    <t>E.298</t>
  </si>
  <si>
    <t>*15.20.10</t>
  </si>
  <si>
    <t>Auslass Zimmersignalleuchte</t>
  </si>
  <si>
    <t>Attacco lampada di segnalazione</t>
  </si>
  <si>
    <t>E.299</t>
  </si>
  <si>
    <t>*15.20.11</t>
  </si>
  <si>
    <t>Auslass Ruftaster/Zugtaster</t>
  </si>
  <si>
    <t>Attacco tasta chiamare/pulsante</t>
  </si>
  <si>
    <t>E.300</t>
  </si>
  <si>
    <t>*15.20.12</t>
  </si>
  <si>
    <t>Auslass Hauptabfrage</t>
  </si>
  <si>
    <t>Attacco centrale chiamata</t>
  </si>
  <si>
    <t>E.301</t>
  </si>
  <si>
    <t>*15.20.13</t>
  </si>
  <si>
    <t>Systemkabel</t>
  </si>
  <si>
    <t>Cavo multipolare di sistema</t>
  </si>
  <si>
    <t>E.302</t>
  </si>
  <si>
    <t>*15.20.14</t>
  </si>
  <si>
    <t>Systemkabel für Zimmersignalleuchte</t>
  </si>
  <si>
    <t>Cavo di collegamento lampade</t>
  </si>
  <si>
    <t>E.303</t>
  </si>
  <si>
    <t>*15.20.15</t>
  </si>
  <si>
    <t>Systemkabel für Ruftaste</t>
  </si>
  <si>
    <t>Cavo di collegamento pulsanti chiamata</t>
  </si>
  <si>
    <t>E.304</t>
  </si>
  <si>
    <t>*15.20.16</t>
  </si>
  <si>
    <t>Zimmerterminal</t>
  </si>
  <si>
    <t>Terminale di stanza</t>
  </si>
  <si>
    <t>E.305</t>
  </si>
  <si>
    <t>*15.20.17</t>
  </si>
  <si>
    <t>Dose Mauerwerk</t>
  </si>
  <si>
    <t>Scatola muratura</t>
  </si>
  <si>
    <t>E.306</t>
  </si>
  <si>
    <t>*15.20.18</t>
  </si>
  <si>
    <t>Miniterminale di stanza</t>
  </si>
  <si>
    <t>E.307</t>
  </si>
  <si>
    <t>*15.20.19</t>
  </si>
  <si>
    <t>Ruftaster</t>
  </si>
  <si>
    <t>Pulsante di chiamata</t>
  </si>
  <si>
    <t>E.308</t>
  </si>
  <si>
    <t>*15.20.20</t>
  </si>
  <si>
    <t>Zugtaster</t>
  </si>
  <si>
    <t>E.309</t>
  </si>
  <si>
    <t>*15.20.21</t>
  </si>
  <si>
    <t>Hauptabfrage</t>
  </si>
  <si>
    <t>Centrale</t>
  </si>
  <si>
    <t>E.310</t>
  </si>
  <si>
    <t>*15.21.01</t>
  </si>
  <si>
    <t>Standschrank IP55 2000x1000x400mm, inkl. Zubehör</t>
  </si>
  <si>
    <t>Quadro IP55 2000x1000x400mm, con accessori</t>
  </si>
  <si>
    <t>E.311</t>
  </si>
  <si>
    <t>*15.21.02</t>
  </si>
  <si>
    <t>Schaltschrank Lüftung</t>
  </si>
  <si>
    <t>Quadro elettrico da parete per impianto areazione</t>
  </si>
  <si>
    <t>E.312</t>
  </si>
  <si>
    <t>*15.21.03</t>
  </si>
  <si>
    <t>Installationsrelais 230V/8-16A 2NO+2NC</t>
  </si>
  <si>
    <t>Relè di potenza 230V/8-16A 2NO+2NC</t>
  </si>
  <si>
    <t>E.313</t>
  </si>
  <si>
    <t>*15.21.04</t>
  </si>
  <si>
    <t>Frequenzumformer max. 3kW/ 3 AC 380...480V, IP 20</t>
  </si>
  <si>
    <t>Convertitore di frequenza max. 3kW/ 3 AC 380...480V, IP 20</t>
  </si>
  <si>
    <t>E.314</t>
  </si>
  <si>
    <t>*15.21.05</t>
  </si>
  <si>
    <t>Frostschutzthermostat 5..65°C komp.mit Tauchfühler 1,6m</t>
  </si>
  <si>
    <t>Termostato antigelo  5..65°C completo di capillare 1,6m</t>
  </si>
  <si>
    <t>E.315</t>
  </si>
  <si>
    <t>*15.21.06</t>
  </si>
  <si>
    <t>Sicherheitsthermostat mit Handentriegelung</t>
  </si>
  <si>
    <t>Termostato di sicurezza con riarmo manuale</t>
  </si>
  <si>
    <t>E.316</t>
  </si>
  <si>
    <t>*15.21.07</t>
  </si>
  <si>
    <t>Differenzdruck-Pressostat für Filter- und  Luftstromüberw.</t>
  </si>
  <si>
    <t>Pressostato diff. per monitoraggio dei filtri e della portata</t>
  </si>
  <si>
    <t>E.317</t>
  </si>
  <si>
    <t>*15.21.08</t>
  </si>
  <si>
    <t>Temperaturfühler Kanal/Tauchhülse PT1000-35../100°C</t>
  </si>
  <si>
    <t>Sonda di temperatura  canale/immersione PT 1000  -35°C..100°C</t>
  </si>
  <si>
    <t>E.318</t>
  </si>
  <si>
    <t>*15.21.09</t>
  </si>
  <si>
    <t>Temperaturfühler  PT1000  -35../100°C</t>
  </si>
  <si>
    <t>Termosonda  Pt1000 -35../100°C</t>
  </si>
  <si>
    <t>E.319</t>
  </si>
  <si>
    <t>*15.21.10</t>
  </si>
  <si>
    <t>Kanal-Luftqualitätsfühler Feuchte</t>
  </si>
  <si>
    <t>Sonda di qualità aria umiditá</t>
  </si>
  <si>
    <t>E.320</t>
  </si>
  <si>
    <t>*15.21.11</t>
  </si>
  <si>
    <t>Stellmotor für Lüftungsklappensteuerung</t>
  </si>
  <si>
    <t>Servocomando per posizionamento serranda d' aria</t>
  </si>
  <si>
    <t>E.321</t>
  </si>
  <si>
    <t>*15.21.12</t>
  </si>
  <si>
    <t>Stellmotore für 3-Wegemischer, max. DN65</t>
  </si>
  <si>
    <t>Servomotore per valvola miscelatrice a tre vie, max. DN65</t>
  </si>
  <si>
    <t>E.322</t>
  </si>
  <si>
    <t>*15.21.13</t>
  </si>
  <si>
    <t>Stellmotore für 3-Wegemischer, max. DN32</t>
  </si>
  <si>
    <t>Servomotore per valvola miscelatrice a tre vie, max. DN32</t>
  </si>
  <si>
    <t>E.323</t>
  </si>
  <si>
    <t>*15.21.14</t>
  </si>
  <si>
    <t>Stellantrieb 24....230V, stromlos zu</t>
  </si>
  <si>
    <t>Attuatore per valvola 24...230V, normalmente chiuso</t>
  </si>
  <si>
    <t>E.324</t>
  </si>
  <si>
    <t>*15.21.15</t>
  </si>
  <si>
    <t>Auslass Motorventil 24V für Heizungssteuerung</t>
  </si>
  <si>
    <t>Attacco valvola 24V di comando motorizzata per l'imp. di riscaldamento</t>
  </si>
  <si>
    <t>E.325</t>
  </si>
  <si>
    <t>*15.21.16</t>
  </si>
  <si>
    <t>Parallelauslass Motorventil</t>
  </si>
  <si>
    <t>Attacco valvola di comando motorizzata in parallelo</t>
  </si>
  <si>
    <t>E.326</t>
  </si>
  <si>
    <t>*15.21.17</t>
  </si>
  <si>
    <t>Auslaß Raumfühler LiYCY 2..4x0,5-1,5mm² abgeschirmt</t>
  </si>
  <si>
    <t>Attacco sonda di temperatura LiYCY 2..4x0,5-1,5mm schermato</t>
  </si>
  <si>
    <t>E.327</t>
  </si>
  <si>
    <t>*15.21.18</t>
  </si>
  <si>
    <t>Auslaß 2..4x0,5..1,5 abg. für Fühler, Busverbindungen, usw.</t>
  </si>
  <si>
    <t>Attacco 2..4x0,5..1,5mm² schermato, per BUS e sonde</t>
  </si>
  <si>
    <t>E.328</t>
  </si>
  <si>
    <t>*15.21.19</t>
  </si>
  <si>
    <t>Auslaß FROR-FG7(O)R  3..5x1,5..2,5mm²</t>
  </si>
  <si>
    <t>Attacco FROR-FG7(O)R  3..5x1,5..2,5mm²</t>
  </si>
  <si>
    <t>E.329</t>
  </si>
  <si>
    <t>*15.21.20</t>
  </si>
  <si>
    <t>Auslaß LiYCY 2..4x0,5-1,5mm² abgeschirmt</t>
  </si>
  <si>
    <t>Attacco LiYCY 2..4x0,5..1,5mm² schermati</t>
  </si>
  <si>
    <t>E.330</t>
  </si>
  <si>
    <t>*15.21.21</t>
  </si>
  <si>
    <t>Elektro-Auslässe UF/UP/AP FROR 2..5x0,5..1,5mm²</t>
  </si>
  <si>
    <t>Attacco FROR 2..5x0,5...1,5mm²</t>
  </si>
  <si>
    <t>E.331</t>
  </si>
  <si>
    <t>*15.21.22</t>
  </si>
  <si>
    <t>Bauseitig gelieferte E-Geräte anschließen</t>
  </si>
  <si>
    <t>Allacciamento di apparecchiatture fornite dalla  committenza</t>
  </si>
  <si>
    <t>E.332</t>
  </si>
  <si>
    <t>*15.21.23</t>
  </si>
  <si>
    <t>Montage und Assistenz für Inbetriebnahme der Regelung</t>
  </si>
  <si>
    <t>Montaggio e assistenza per la messa in opera dell`imp. regolazione</t>
  </si>
  <si>
    <t>E.333</t>
  </si>
  <si>
    <t>*15.21.24</t>
  </si>
  <si>
    <t>Inbetriebnahme und Justierung der Heizungsanlage</t>
  </si>
  <si>
    <t>Messa in funzione e taratura impianto di riscaldamento</t>
  </si>
  <si>
    <t>E.334</t>
  </si>
  <si>
    <t>*15.22.01</t>
  </si>
  <si>
    <t>Abbau der bestehenden Komponenten der Uhrenanlage</t>
  </si>
  <si>
    <t>Smontaggio componenti dell'impianto orologio</t>
  </si>
  <si>
    <t>E.335</t>
  </si>
  <si>
    <t>*15.22.02</t>
  </si>
  <si>
    <t>Verkabelung Schwimmbadtechnik</t>
  </si>
  <si>
    <t>Cablaggio tecnica piscina</t>
  </si>
  <si>
    <t>E.336</t>
  </si>
  <si>
    <t>*15.22.03</t>
  </si>
  <si>
    <t>Abbau der bestehenden DECT Repeater</t>
  </si>
  <si>
    <t>Smontaggio di ripetitore DECT esistente</t>
  </si>
  <si>
    <t>E.337</t>
  </si>
  <si>
    <t>*15.22.04</t>
  </si>
  <si>
    <t>Verkabelung Pressostat med. Gase</t>
  </si>
  <si>
    <t>Cablaggio pressostato per gas medicali</t>
  </si>
  <si>
    <t>E.338</t>
  </si>
  <si>
    <t>*15.22.05</t>
  </si>
  <si>
    <t>Abmontage/Entsorgung von bestehenden elektrischen Komponenten</t>
  </si>
  <si>
    <t>Smontaggio/smaltimento dei componenti elettrici esistenti</t>
  </si>
  <si>
    <t>E.339</t>
  </si>
  <si>
    <t>*15.22.06</t>
  </si>
  <si>
    <t>Windichtes Abdichten alter Durchbrüche und Rohrleitungen</t>
  </si>
  <si>
    <t>Impermeabilizzazione antivento dei trafori e tubi</t>
  </si>
  <si>
    <t>E.340</t>
  </si>
  <si>
    <t>*15.22.07</t>
  </si>
  <si>
    <t>Stundenlohn spez. Regelungstechniker</t>
  </si>
  <si>
    <t>Paga oraria tecnico di regolazione specializzato</t>
  </si>
  <si>
    <t>E.341</t>
  </si>
  <si>
    <t>*15.22.08</t>
  </si>
  <si>
    <t>Stundenlohn spez. Facharbeiter (5. Kategorie)</t>
  </si>
  <si>
    <t>Paga oraria tecnico specializzato (categoria 5)</t>
  </si>
  <si>
    <t>E.342</t>
  </si>
  <si>
    <t>*15.22.09</t>
  </si>
  <si>
    <t>Stundenlohn Facharbeiter (4. Kategorie)</t>
  </si>
  <si>
    <t>Paga oraria operaio specializzato (categoria 4)</t>
  </si>
  <si>
    <t>E.343</t>
  </si>
  <si>
    <t>*15.22.10</t>
  </si>
  <si>
    <t>Stundenlohn Arbeiter (3. Kategorie)</t>
  </si>
  <si>
    <t>Paga oraria operaio (categoria 3)</t>
  </si>
  <si>
    <t>E.344</t>
  </si>
  <si>
    <t>*15.22.11</t>
  </si>
  <si>
    <t>Kernbohrung Dm.=37mm</t>
  </si>
  <si>
    <t>Carotaggio Dm.=37mm</t>
  </si>
  <si>
    <t>E.345</t>
  </si>
  <si>
    <t>*15.22.12</t>
  </si>
  <si>
    <t>Kernbohrung Dm.=102mm</t>
  </si>
  <si>
    <t>Carotaggio Dm.=102mm</t>
  </si>
  <si>
    <t>E.346</t>
  </si>
  <si>
    <t>*15.22.13</t>
  </si>
  <si>
    <t>Kernbohrung Dm.=162mm</t>
  </si>
  <si>
    <t>Carotaggio Dm.=162mm</t>
  </si>
  <si>
    <t>E.347</t>
  </si>
  <si>
    <t>*15.22.14</t>
  </si>
  <si>
    <t>Spitzarbeiten in Betonmauer</t>
  </si>
  <si>
    <t>Esecuzione di tracce su muri in calcestruzzo</t>
  </si>
  <si>
    <t>E.348</t>
  </si>
  <si>
    <t>*15.22.15</t>
  </si>
  <si>
    <t>Erstellung der Konformitätserklärung</t>
  </si>
  <si>
    <t>Sviluppo della dichiarazione di conformitá</t>
  </si>
  <si>
    <t>E.349</t>
  </si>
  <si>
    <t>*15.22.16</t>
  </si>
  <si>
    <t>Erstellung der Revisionspläne</t>
  </si>
  <si>
    <t>Produzione delle planimetrie di revisione</t>
  </si>
  <si>
    <t>Zwischensumme: Elektroanlagen</t>
  </si>
  <si>
    <t>Subtotale: Impianti elettrici</t>
  </si>
  <si>
    <t>*19.01.01</t>
  </si>
  <si>
    <t>H.001</t>
  </si>
  <si>
    <t>*19.01.02</t>
  </si>
  <si>
    <t>Abgang Heizung 2""</t>
  </si>
  <si>
    <t>Partenza riscaldamento 2""</t>
  </si>
  <si>
    <t>H.002</t>
  </si>
  <si>
    <t>*19.01.03</t>
  </si>
  <si>
    <t>Abgang Heizung 6/4""</t>
  </si>
  <si>
    <t>Partenza riscaldamento 6/4""</t>
  </si>
  <si>
    <t>H.003</t>
  </si>
  <si>
    <t>*19.01.04</t>
  </si>
  <si>
    <t>Abgang Heizung 5/4""</t>
  </si>
  <si>
    <t>Partenza riscaldamento 5/4""</t>
  </si>
  <si>
    <t>H.004</t>
  </si>
  <si>
    <t>*19.01.05</t>
  </si>
  <si>
    <t>Manometer 3-Wege Absperrventil</t>
  </si>
  <si>
    <t xml:space="preserve">Manometro 3 vie </t>
  </si>
  <si>
    <t>H.005</t>
  </si>
  <si>
    <t>*19.01.06</t>
  </si>
  <si>
    <t>Prüftauchhülse 1/2""- 50 mm PZ</t>
  </si>
  <si>
    <t>Pozzetto 1/2"" -  50 mm PZ</t>
  </si>
  <si>
    <t>H.006</t>
  </si>
  <si>
    <t>*19.01.07</t>
  </si>
  <si>
    <t>Thermometer T 80/50</t>
  </si>
  <si>
    <t>Termometro T 80/50</t>
  </si>
  <si>
    <t>H.007</t>
  </si>
  <si>
    <t>*19.01.08</t>
  </si>
  <si>
    <t>Ausdehnungsgefäß 100 Liter</t>
  </si>
  <si>
    <t>Vaso di espansione 100 litri</t>
  </si>
  <si>
    <t>H.008</t>
  </si>
  <si>
    <t>*19.01.09</t>
  </si>
  <si>
    <t>Sicherheitsthermostat</t>
  </si>
  <si>
    <t>Termostato di sicurezza</t>
  </si>
  <si>
    <t>H.009</t>
  </si>
  <si>
    <t>*19.01.10</t>
  </si>
  <si>
    <t>Absperrventil geflanscht DN50</t>
  </si>
  <si>
    <t>Valvola intercettazione flange DN50</t>
  </si>
  <si>
    <t>H.010</t>
  </si>
  <si>
    <t>*19.01.11</t>
  </si>
  <si>
    <t>Absperrventil geflanscht DN40</t>
  </si>
  <si>
    <t>Valvola intercettazione flange DN40</t>
  </si>
  <si>
    <t>H.011</t>
  </si>
  <si>
    <t>*19.01.12</t>
  </si>
  <si>
    <t>Absperrventil geflanscht DN32</t>
  </si>
  <si>
    <t>Valvola intercettazione flange DN32</t>
  </si>
  <si>
    <t>H.012</t>
  </si>
  <si>
    <t>*19.01.13</t>
  </si>
  <si>
    <t>Absperrventil geflanscht DN25</t>
  </si>
  <si>
    <t>Valvola intercettazione flange DN25</t>
  </si>
  <si>
    <t>H.013</t>
  </si>
  <si>
    <t>*19.01.14</t>
  </si>
  <si>
    <t>Absperrventil geflanscht DN20</t>
  </si>
  <si>
    <t>Valvola intercettazione flange DN20</t>
  </si>
  <si>
    <t>H.014</t>
  </si>
  <si>
    <t>*19.01.15</t>
  </si>
  <si>
    <t>Absperrventil verschraubt 2""</t>
  </si>
  <si>
    <t>Valvola intercettazione filettata 2""</t>
  </si>
  <si>
    <t>H.015</t>
  </si>
  <si>
    <t>*19.01.16</t>
  </si>
  <si>
    <t>Absperrventil verschraubt  6/4""</t>
  </si>
  <si>
    <t>Valvola intercettazione filettata 6/4""</t>
  </si>
  <si>
    <t>H.016</t>
  </si>
  <si>
    <t>*19.01.17</t>
  </si>
  <si>
    <t>Absperrventil verschraubt 5/4""</t>
  </si>
  <si>
    <t>Valvola intercettazione filettata 5/4""</t>
  </si>
  <si>
    <t>H.017</t>
  </si>
  <si>
    <t>*19.01.18</t>
  </si>
  <si>
    <t>Absperrventil verschraubt 1""</t>
  </si>
  <si>
    <t>Valvola intercettazione filettata 1""</t>
  </si>
  <si>
    <t>H.018</t>
  </si>
  <si>
    <t>*19.01.19</t>
  </si>
  <si>
    <t>Absperrventil verschraubt 3/4""</t>
  </si>
  <si>
    <t>Valvola intercettazione filettata 3/4""</t>
  </si>
  <si>
    <t>H.019</t>
  </si>
  <si>
    <t>*19.01.20</t>
  </si>
  <si>
    <t>Absperrventil verschraubt 1/2""</t>
  </si>
  <si>
    <t>Valvola intercettazione filettata 1/2""</t>
  </si>
  <si>
    <t>H.020</t>
  </si>
  <si>
    <t>*19.01.21</t>
  </si>
  <si>
    <t>Rückschlagventil 2""</t>
  </si>
  <si>
    <t>Valvola di ritegno  2""</t>
  </si>
  <si>
    <t>H.021</t>
  </si>
  <si>
    <t>*19.01.22</t>
  </si>
  <si>
    <t>Rückschlagventil 6/4""</t>
  </si>
  <si>
    <t xml:space="preserve">Valvola di ritegno 6/4"" </t>
  </si>
  <si>
    <t>H.022</t>
  </si>
  <si>
    <t>*19.01.23</t>
  </si>
  <si>
    <t>Rückschlagventil 5/4""</t>
  </si>
  <si>
    <t>Valvola di ritegno 5/4""</t>
  </si>
  <si>
    <t>H.023</t>
  </si>
  <si>
    <t>*19.01.24</t>
  </si>
  <si>
    <t>Rückschlagventil 1""</t>
  </si>
  <si>
    <t>Valvola di ritegno 1""</t>
  </si>
  <si>
    <t>H.024</t>
  </si>
  <si>
    <t>*19.01.25</t>
  </si>
  <si>
    <t>Rückschlagventil 3/4""</t>
  </si>
  <si>
    <t xml:space="preserve">Valvola di ritegno 3/4"" </t>
  </si>
  <si>
    <t>H.025</t>
  </si>
  <si>
    <t>*19.01.26</t>
  </si>
  <si>
    <t>Heizungsmischer DR 15  GMLA</t>
  </si>
  <si>
    <t>Valvola miscelatrice DR 15 GMLA</t>
  </si>
  <si>
    <t>H.026</t>
  </si>
  <si>
    <t>*19.01.27</t>
  </si>
  <si>
    <t>Expositionsklasse XC XC4 mit Wassereindringtiefe 15 mm</t>
  </si>
  <si>
    <t>classe di esposizione XC XC4 con penetrazione acqua 15 mm</t>
  </si>
  <si>
    <t>02.05</t>
  </si>
  <si>
    <t>Betonstahl</t>
  </si>
  <si>
    <t>Ferro per c. a.</t>
  </si>
  <si>
    <t>A.042</t>
  </si>
  <si>
    <t>02.05.01.01.C</t>
  </si>
  <si>
    <t>Betonstahl: gerippter Stahl Feb 44</t>
  </si>
  <si>
    <t>Acciaio tondo: acciaio ad aderenza migl. Feb 44</t>
  </si>
  <si>
    <t>kg</t>
  </si>
  <si>
    <t>A.043</t>
  </si>
  <si>
    <t>02.05.02.01.A</t>
  </si>
  <si>
    <t>Betonstahlmatten: gerippter Stahl</t>
  </si>
  <si>
    <t>Rete elettrosaldata: acciaio ad aderenza migl.</t>
  </si>
  <si>
    <t>02.07</t>
  </si>
  <si>
    <t>Mauerwerk aus künstlichen Steinen (Hohlblocksteinen, Mauerziegeln)</t>
  </si>
  <si>
    <t>Murature in pietra artificiale (blocchi, laterizi)</t>
  </si>
  <si>
    <t>A.044</t>
  </si>
  <si>
    <t>*02.07.01.04.B</t>
  </si>
  <si>
    <t>Mauerwerk Leicht-Hochlochziegel: mit MG M5</t>
  </si>
  <si>
    <t>Murat. blocchi lat. multif. alv.: con malta cl M5</t>
  </si>
  <si>
    <t>A.045</t>
  </si>
  <si>
    <t>02.07.03.10.B</t>
  </si>
  <si>
    <t>Leicht-Hochlochziegel D12cm: mit Kalkzementmörtel</t>
  </si>
  <si>
    <t>Tramezza later.alveolare spess.12cm: con malta bastarda</t>
  </si>
  <si>
    <t>A.046</t>
  </si>
  <si>
    <t>02.07.03.11.B</t>
  </si>
  <si>
    <t>Trennwand Leicht-Hochlochziegeln D8cm: mit Kalkzementmörtel</t>
  </si>
  <si>
    <t>Tramezza later. alveolare spess.8cm: con malta bastarda</t>
  </si>
  <si>
    <t>A.047</t>
  </si>
  <si>
    <t>*02.07.04.01.C</t>
  </si>
  <si>
    <t>Raffstorenkasten</t>
  </si>
  <si>
    <t>Cassonetto per gelosia a pacco</t>
  </si>
  <si>
    <t>*02.09</t>
  </si>
  <si>
    <t>Putzarbeiten</t>
  </si>
  <si>
    <t>Intonaci</t>
  </si>
  <si>
    <t>A.048</t>
  </si>
  <si>
    <t>02.09.01.03.B</t>
  </si>
  <si>
    <t>Innenputz 3 Lagen: Spritz+Kalkzem.+Weißkalkfeinputz</t>
  </si>
  <si>
    <t>Intonaco civile 3 mani: rinzaffo+malta bast.+malta fina</t>
  </si>
  <si>
    <t>A.049</t>
  </si>
  <si>
    <t>*02.09.01.03.D</t>
  </si>
  <si>
    <t>Innenputz 3 Lagen: Spritz+Kalkzem.+Feuchtraumputz</t>
  </si>
  <si>
    <t>Intonaco civile 3 mani: rinzaffo+malta bast.+intonaco per ambienti umidi</t>
  </si>
  <si>
    <t>A.050</t>
  </si>
  <si>
    <t>02.09.01.09.A</t>
  </si>
  <si>
    <t>Wasserabweisender Zementputz: Zementmörtel u. Dichtungsmittel</t>
  </si>
  <si>
    <t>Intonaco idrorepellente : malta di cem. e additivi</t>
  </si>
  <si>
    <t>A.051</t>
  </si>
  <si>
    <t>*02.09.01.13.D</t>
  </si>
  <si>
    <t>Haft- und Armierungsmörtel: Gewebeeinbettung</t>
  </si>
  <si>
    <t>Malta rasante e ponte di aderenza: rasatura per applicazione di rete d'armatura</t>
  </si>
  <si>
    <t>A.052</t>
  </si>
  <si>
    <t>02.09.02.01.B</t>
  </si>
  <si>
    <t>Putzträger Wände: Zem/Holzwollepl. D 25mm</t>
  </si>
  <si>
    <t>Portaintonaco rivest. pareti: pannelli legno/cem. spess. 25mm</t>
  </si>
  <si>
    <t>A.053</t>
  </si>
  <si>
    <t>02.09.02.01.C</t>
  </si>
  <si>
    <t>Putzträger Wände: Zem/Holzwollepl. D 30mm</t>
  </si>
  <si>
    <t>Portaintonaco rivest. pareti: pannelli legno/cem. spess. 30mm</t>
  </si>
  <si>
    <t>A.054</t>
  </si>
  <si>
    <t>02.09.02.02.B</t>
  </si>
  <si>
    <t>Putzträger für Unterzüge: Zem/Holzwollepl. D 30mm</t>
  </si>
  <si>
    <t>Portaintonaco rivest. travi: pannelli legno/cem. spess. 30mm</t>
  </si>
  <si>
    <t>A.055</t>
  </si>
  <si>
    <t>*02.09.02.06.A</t>
  </si>
  <si>
    <t>Aufpreis für Putzbewehrung: aus Glasfasergewebe 4x4mm</t>
  </si>
  <si>
    <t>Sovrapprezzo per armatura intonaco con rete in fibra di vetro 4x4mm</t>
  </si>
  <si>
    <t>*02.09.04</t>
  </si>
  <si>
    <t>Vollwärmeschutz</t>
  </si>
  <si>
    <t>Cappotto termico</t>
  </si>
  <si>
    <t>A.056</t>
  </si>
  <si>
    <t>*02.09.04.02.D</t>
  </si>
  <si>
    <t>Wärmedämmsystem für Außenwände: Wärmedämmplatten in Mineralschaum</t>
  </si>
  <si>
    <t>Sistema di isolamento a cappotto: pannelli termoisolanti in idrati di silicato di calcio</t>
  </si>
  <si>
    <t>*02.10.02</t>
  </si>
  <si>
    <t>Verbundestriche</t>
  </si>
  <si>
    <t>Massetti di sottofondo</t>
  </si>
  <si>
    <t>A.057</t>
  </si>
  <si>
    <t>*02.10.02.03.B</t>
  </si>
  <si>
    <t>Ausgleichestrich, D 4-5cm: Schaumbeton</t>
  </si>
  <si>
    <t>Massetto livellante spess. 4-5cm: cemento cellulare</t>
  </si>
  <si>
    <t>A.058</t>
  </si>
  <si>
    <t>*02.10.03.03</t>
  </si>
  <si>
    <t>Schwimm. Estrich Beläge im Dünnbett D 6cm</t>
  </si>
  <si>
    <t>Massetto gallegg. pav. incoll. spess. 6cm</t>
  </si>
  <si>
    <t>*02.11</t>
  </si>
  <si>
    <t>Abdichtungsarbeiten, Dämmarbeiten und Arbeiten zum Oberflächenschutz</t>
  </si>
  <si>
    <t>Impermeabilizzazioni, coibentazioni e rivestimenti protettivi</t>
  </si>
  <si>
    <t>A.059</t>
  </si>
  <si>
    <t>02.11.02.01.F</t>
  </si>
  <si>
    <t>Wandabdichtung: Dichtungsschlämme 4000g/m2</t>
  </si>
  <si>
    <t>Imperm. vertic.: malta imperm. 4000g/m2</t>
  </si>
  <si>
    <t>A.060</t>
  </si>
  <si>
    <t>Tubo in Pe D25x3,5</t>
  </si>
  <si>
    <t>H.066</t>
  </si>
  <si>
    <t>*19.02.15</t>
  </si>
  <si>
    <t>Isol. für Rohrleitung 3/8"" - Unterputz</t>
  </si>
  <si>
    <t>Isolazione per tubo 3/8"" - Sottotraccia</t>
  </si>
  <si>
    <t>H.067</t>
  </si>
  <si>
    <t>*19.02.16</t>
  </si>
  <si>
    <t>Isol. für Rohrleitung 1/2"" - Unterputz</t>
  </si>
  <si>
    <t>Isolazione per tubo 1/2"" - Sottotraccia</t>
  </si>
  <si>
    <t>H.068</t>
  </si>
  <si>
    <t>*19.02.17</t>
  </si>
  <si>
    <t>Isol. für Rohrleitung 3/4"" - Unterputz</t>
  </si>
  <si>
    <t>Isolazione per tubo 3/4"" - Sottotraccia</t>
  </si>
  <si>
    <t>H.069</t>
  </si>
  <si>
    <t>*19.02.18</t>
  </si>
  <si>
    <t>Isol. für Rohrleitung 1"" - Unterputz</t>
  </si>
  <si>
    <t>Isolazione per tubo 1"" - Sottotraccia</t>
  </si>
  <si>
    <t>H.070</t>
  </si>
  <si>
    <t>*19.02.19</t>
  </si>
  <si>
    <t>Isol. für Rohrleitung 5/4"" - Unterputz</t>
  </si>
  <si>
    <t>Isolazione per tubo 5/4"" - Sottotraccia</t>
  </si>
  <si>
    <t>H.071</t>
  </si>
  <si>
    <t>*19.02.20</t>
  </si>
  <si>
    <t>Isol. für Rohrleitung 6/4"" - Unterputz</t>
  </si>
  <si>
    <t>Isolazione per tubo 6/4"" - Sottotraccia</t>
  </si>
  <si>
    <t>H.072</t>
  </si>
  <si>
    <t>*19.02.21</t>
  </si>
  <si>
    <t>Isolierung der freiliegenden Rohrleitung  1/2""</t>
  </si>
  <si>
    <t>Isolamento tubi a vista 1/2""</t>
  </si>
  <si>
    <t>H.073</t>
  </si>
  <si>
    <t>*19.02.22</t>
  </si>
  <si>
    <t>Isolierung der freiliegenden Rohrleitung  3/4""</t>
  </si>
  <si>
    <t>Isolamento tubi a vista 3/4""</t>
  </si>
  <si>
    <t>H.074</t>
  </si>
  <si>
    <t>*19.02.23</t>
  </si>
  <si>
    <t>Isolierung der freiliegenden Rohrleitung  1""</t>
  </si>
  <si>
    <t>Isolamento tubi in vista 1""</t>
  </si>
  <si>
    <t>H.075</t>
  </si>
  <si>
    <t>*19.02.24</t>
  </si>
  <si>
    <t>Isolierung der freiliegenden Rohrleitung  5/4""</t>
  </si>
  <si>
    <t>Isolamento tubi a vista 5/4""</t>
  </si>
  <si>
    <t>H.076</t>
  </si>
  <si>
    <t>*19.02.25</t>
  </si>
  <si>
    <t>Isolierung der freiliegenden Rohrleitung  6/4""</t>
  </si>
  <si>
    <t>Isolamento tubi a vista 6/4""</t>
  </si>
  <si>
    <t>H.077</t>
  </si>
  <si>
    <t>*19.02.26</t>
  </si>
  <si>
    <t>Isolierung der freiliegenden Rohrleitung  2""</t>
  </si>
  <si>
    <t>Isolamento tubi in vista 2""</t>
  </si>
  <si>
    <t>H.078</t>
  </si>
  <si>
    <t>*19.03.01</t>
  </si>
  <si>
    <t>Kasten Unterverteiler Heizung 8 Abgänge</t>
  </si>
  <si>
    <t>Cassetta riscaldamento con 8 circuiti</t>
  </si>
  <si>
    <t>H.079</t>
  </si>
  <si>
    <t>*19.03.02</t>
  </si>
  <si>
    <t>Kasten Unterverteiler Heizung 11 Abgänge</t>
  </si>
  <si>
    <t>Cassetta riscaldamento con 11 circuiti</t>
  </si>
  <si>
    <t>H.080</t>
  </si>
  <si>
    <t>*19.03.03</t>
  </si>
  <si>
    <t>Kasten Unterverteiler Heizung 12 Abgänge</t>
  </si>
  <si>
    <t>Cassetta riscaldamento con 12 circuiti</t>
  </si>
  <si>
    <t>H.081</t>
  </si>
  <si>
    <t>*19.03.04</t>
  </si>
  <si>
    <t>Strangdifferenzdruckregler 3/4""</t>
  </si>
  <si>
    <t>Regolatore di pressione differenziale 3/4""</t>
  </si>
  <si>
    <t>H.082</t>
  </si>
  <si>
    <t>*19.03.05</t>
  </si>
  <si>
    <t>Strangabsperr- und Meßventile für Strangdifferenzdruckregler 3/4""</t>
  </si>
  <si>
    <t>Valvola di chiusura e misurazione per condutture 3/4""</t>
  </si>
  <si>
    <t>H.083</t>
  </si>
  <si>
    <t>*19.03.06</t>
  </si>
  <si>
    <t>Fußbodenheizung ""VZ 10""</t>
  </si>
  <si>
    <t>Riscaldamento a pavimento ""VZ 10""</t>
  </si>
  <si>
    <t>H.084</t>
  </si>
  <si>
    <t>*19.03.07</t>
  </si>
  <si>
    <t>Fußbodenheizung ""VZ 20""</t>
  </si>
  <si>
    <t>Riscaldamento a pavimento ""VZ 20""</t>
  </si>
  <si>
    <t>H.085</t>
  </si>
  <si>
    <t>*19.03.08</t>
  </si>
  <si>
    <t>Extrudiertes Polystyrol, Stärke 40 mm</t>
  </si>
  <si>
    <t>Polistirolo estruso, spessore 40 mm</t>
  </si>
  <si>
    <t>H.086</t>
  </si>
  <si>
    <t>*19.03.09</t>
  </si>
  <si>
    <t>Extrudiertes Polystyrol, Stärke 20 mm</t>
  </si>
  <si>
    <t>Polistirolo estruso, spessore 20 mm</t>
  </si>
  <si>
    <t>H.087</t>
  </si>
  <si>
    <t>*19.04.01</t>
  </si>
  <si>
    <t>H.088</t>
  </si>
  <si>
    <t>*19.04.02</t>
  </si>
  <si>
    <t>H.089</t>
  </si>
  <si>
    <t>*19.04.03</t>
  </si>
  <si>
    <t>H.090</t>
  </si>
  <si>
    <t>*19.04.04</t>
  </si>
  <si>
    <t>Hochdruckvernetztes Rohr D20x2,8 DN15</t>
  </si>
  <si>
    <t>Tubo reticolato D20x2,8 DN15</t>
  </si>
  <si>
    <t>H.091</t>
  </si>
  <si>
    <t>*19.04.05</t>
  </si>
  <si>
    <t>Hochdruckvernetztes Rohr D25x3,5 DN20</t>
  </si>
  <si>
    <t>Tubo reticolato D25x3,5 DN20</t>
  </si>
  <si>
    <t>H.092</t>
  </si>
  <si>
    <t>*19.04.06</t>
  </si>
  <si>
    <t>Hochdruckvernetztes Rohr D32x4,4 DN25</t>
  </si>
  <si>
    <t>Tubo reticolato D32x4,4 DN25</t>
  </si>
  <si>
    <t>H.093</t>
  </si>
  <si>
    <t>*19.04.07</t>
  </si>
  <si>
    <t>Inoxrohre für Wasserinstallationen 18x1mm</t>
  </si>
  <si>
    <t>Tubi Inox per l’installazione d’acqua 18x1mm</t>
  </si>
  <si>
    <t>H.094</t>
  </si>
  <si>
    <t>*19.04.08</t>
  </si>
  <si>
    <t>Inoxrohre für Wasserinstallationen 22x1mm</t>
  </si>
  <si>
    <t>Tubi Inox per l’installazione d’acqua 22x1mm</t>
  </si>
  <si>
    <t>H.095</t>
  </si>
  <si>
    <t>*19.04.09</t>
  </si>
  <si>
    <t>Inoxrohre für Wasserinstallationen 28x1,5mm</t>
  </si>
  <si>
    <t>Tubi Inox per l’installazione d’acqua 28x1,5mm</t>
  </si>
  <si>
    <t>H.096</t>
  </si>
  <si>
    <t>*19.04.10</t>
  </si>
  <si>
    <t>Inoxrohre für Wasserinstallationen 35x1,5mm</t>
  </si>
  <si>
    <t>Tubi Inox per l’installazione d’acqua 35x1,5mm</t>
  </si>
  <si>
    <t>H.097</t>
  </si>
  <si>
    <t>*19.04.11</t>
  </si>
  <si>
    <t>Inoxrohre für Wasserinstallationen 42x1,5mm</t>
  </si>
  <si>
    <t>Tubi Inox per l’installazione d’acqua 42x1,5mm</t>
  </si>
  <si>
    <t>H.098</t>
  </si>
  <si>
    <t>*19.04.12</t>
  </si>
  <si>
    <t>Inoxrohre für Wasserinstallationen 54x2mm</t>
  </si>
  <si>
    <t>Tubi Inox per l’installazione d’acqua 54x2mm</t>
  </si>
  <si>
    <t>H.099</t>
  </si>
  <si>
    <t>*19.04.13</t>
  </si>
  <si>
    <t>Isolierung der freiliegenden Rohrleitung 1/2""</t>
  </si>
  <si>
    <t>H.100</t>
  </si>
  <si>
    <t>*19.04.14</t>
  </si>
  <si>
    <t>Isolierung der freiliegenden Rohrleitung 3/4""</t>
  </si>
  <si>
    <t>H.101</t>
  </si>
  <si>
    <t>*19.04.15</t>
  </si>
  <si>
    <t>Isolierung der freiliegenden Rohrleitung 1""</t>
  </si>
  <si>
    <t>Isolamento tubi a vista 1""</t>
  </si>
  <si>
    <t>H.102</t>
  </si>
  <si>
    <t>*19.04.16</t>
  </si>
  <si>
    <t>Isolierung der freiliegenden Rohrleitung 5/4""</t>
  </si>
  <si>
    <t>H.103</t>
  </si>
  <si>
    <t>*19.04.17</t>
  </si>
  <si>
    <t>Isolierung der freiliegenden Rohrleitung 6/4""</t>
  </si>
  <si>
    <t>H.104</t>
  </si>
  <si>
    <t>*19.04.18</t>
  </si>
  <si>
    <t>Isolierung der freiliegenden Rohrleitung 2""</t>
  </si>
  <si>
    <t>Isolamento tubi a vista 2""</t>
  </si>
  <si>
    <t>H.105</t>
  </si>
  <si>
    <t>*19.05.01</t>
  </si>
  <si>
    <t>Automatische Heizkreisfüllung 1/2""</t>
  </si>
  <si>
    <t>Gruppo di riempimento 1/2""</t>
  </si>
  <si>
    <t>H.106</t>
  </si>
  <si>
    <t>*19.05.02</t>
  </si>
  <si>
    <t>Schrägsitzventil ohne Entleerung 2""</t>
  </si>
  <si>
    <t>Valvola inclinata senza scarico 2""</t>
  </si>
  <si>
    <t>H.107</t>
  </si>
  <si>
    <t>*19.05.03</t>
  </si>
  <si>
    <t>Schrägsitzventil ohne Entleerung 6/4""</t>
  </si>
  <si>
    <t>Valvola inclinata senza scarico 6/4""</t>
  </si>
  <si>
    <t>H.108</t>
  </si>
  <si>
    <t>*19.05.04</t>
  </si>
  <si>
    <t>Schrägsitzventil ohne Entleerung 5/4""</t>
  </si>
  <si>
    <t>Valvola inclinata senza scarico 5/4""</t>
  </si>
  <si>
    <t>H.109</t>
  </si>
  <si>
    <t>*19.05.05</t>
  </si>
  <si>
    <t>Schrägsitzventil ohne Entleerung 1""</t>
  </si>
  <si>
    <t>Valvola inclinata senza scarico 1""</t>
  </si>
  <si>
    <t>H.110</t>
  </si>
  <si>
    <t>*19.05.06</t>
  </si>
  <si>
    <t>Schrägsitzventil ohne Entleerung 3/4""</t>
  </si>
  <si>
    <t>Valvola inclinata senza scarico 3/4""</t>
  </si>
  <si>
    <t>H.111</t>
  </si>
  <si>
    <t>*19.05.07</t>
  </si>
  <si>
    <t>Schrägsitzventil ohne Entleerung 1/2""</t>
  </si>
  <si>
    <t>Valvola inclinata senza scarico 1/2""</t>
  </si>
  <si>
    <t>H.112</t>
  </si>
  <si>
    <t>*19.05.08</t>
  </si>
  <si>
    <t>Schrägsitzventil mit Entleerung 5/4""</t>
  </si>
  <si>
    <t>Valvola inclinata con scarico 5/4""</t>
  </si>
  <si>
    <t>H.113</t>
  </si>
  <si>
    <t>*19.05.09</t>
  </si>
  <si>
    <t>Schrägsitzventil mit Entleerung 1""</t>
  </si>
  <si>
    <t>Valvola inclinata con scarico 1""</t>
  </si>
  <si>
    <t>H.114</t>
  </si>
  <si>
    <t>*19.05.10</t>
  </si>
  <si>
    <t>Schrägsitzventil mit Entleerung 3/4""</t>
  </si>
  <si>
    <t>Valvola inclinata con scarico 3/4""</t>
  </si>
  <si>
    <t>H.115</t>
  </si>
  <si>
    <t>*19.05.11</t>
  </si>
  <si>
    <t>Schrägsitzventil mit Entleerung 1/2""</t>
  </si>
  <si>
    <t>Valvola inclinata con scarico 1/2""</t>
  </si>
  <si>
    <t>H.116</t>
  </si>
  <si>
    <t>*19.05.12</t>
  </si>
  <si>
    <t>H.117</t>
  </si>
  <si>
    <t>*19.05.13</t>
  </si>
  <si>
    <t>H.118</t>
  </si>
  <si>
    <t>*19.05.14</t>
  </si>
  <si>
    <t>H.119</t>
  </si>
  <si>
    <t>*19.05.15</t>
  </si>
  <si>
    <t>H.120</t>
  </si>
  <si>
    <t>*19.05.16</t>
  </si>
  <si>
    <t>Valvola di ritegno 3/4""</t>
  </si>
  <si>
    <t>H.121</t>
  </si>
  <si>
    <t>*19.05.17</t>
  </si>
  <si>
    <t>Rückschlagventil 1/2""</t>
  </si>
  <si>
    <t>Valvola di ritegno 1/2""</t>
  </si>
  <si>
    <t>H.122</t>
  </si>
  <si>
    <t>*19.05.18</t>
  </si>
  <si>
    <t>Plattenwärmetauscher 30kW</t>
  </si>
  <si>
    <t>Scambiatore di calore 30kW</t>
  </si>
  <si>
    <t>H.123</t>
  </si>
  <si>
    <t>*19.05.19</t>
  </si>
  <si>
    <t>Plattenwärmetauscher 15kW</t>
  </si>
  <si>
    <t>Scambiatore di calore 15kW</t>
  </si>
  <si>
    <t>H.124</t>
  </si>
  <si>
    <t>*19.05.20</t>
  </si>
  <si>
    <t>Sanitärausdehnungsgefäß 24 Liter</t>
  </si>
  <si>
    <t>Vaso d'espansione sanitario 24 litri</t>
  </si>
  <si>
    <t>H.125</t>
  </si>
  <si>
    <t>*19.05.21</t>
  </si>
  <si>
    <t>Warmwasserzirkulationspumpe</t>
  </si>
  <si>
    <t>Pompa di ricircolo</t>
  </si>
  <si>
    <t>H.126</t>
  </si>
  <si>
    <t>*19.05.22</t>
  </si>
  <si>
    <t>Strangregulierventil 1""</t>
  </si>
  <si>
    <t xml:space="preserve">Valvola di bilanciamento 1"" </t>
  </si>
  <si>
    <t>H.127</t>
  </si>
  <si>
    <t>*19.05.23</t>
  </si>
  <si>
    <t>Strangregulierventil 5/4""</t>
  </si>
  <si>
    <t xml:space="preserve">Valvola di bilanciamento 5/4"" </t>
  </si>
  <si>
    <t>H.128</t>
  </si>
  <si>
    <t>*19.05.24</t>
  </si>
  <si>
    <t>Zirkulationsregler</t>
  </si>
  <si>
    <t>Valvola di regolazione per la tubazione di ricircolo</t>
  </si>
  <si>
    <t>H.129</t>
  </si>
  <si>
    <t>*19.05.25</t>
  </si>
  <si>
    <t>Zonenventil</t>
  </si>
  <si>
    <t>Valvola a zona</t>
  </si>
  <si>
    <t>*19.06.01</t>
  </si>
  <si>
    <t>Allgemeine Beschreibung der sanitären Einrichtungen</t>
  </si>
  <si>
    <t>Descrizione generale degli impianti sanitari</t>
  </si>
  <si>
    <t>H.130</t>
  </si>
  <si>
    <t>*19.06.02</t>
  </si>
  <si>
    <t>WC-Anlage</t>
  </si>
  <si>
    <t>WC</t>
  </si>
  <si>
    <t>H.131</t>
  </si>
  <si>
    <t>*19.06.03</t>
  </si>
  <si>
    <t>Behindertengerechtes WC</t>
  </si>
  <si>
    <t>Gabinetto per disabili</t>
  </si>
  <si>
    <t>H.132</t>
  </si>
  <si>
    <t>*19.06.04</t>
  </si>
  <si>
    <t>Zubehör für WC</t>
  </si>
  <si>
    <t>Accessori per WC</t>
  </si>
  <si>
    <t>H.133</t>
  </si>
  <si>
    <t>*19.06.05</t>
  </si>
  <si>
    <t>Waschtisch 60x48 weiss</t>
  </si>
  <si>
    <t>Piani lavabo 60x48 bianco</t>
  </si>
  <si>
    <t>H.134</t>
  </si>
  <si>
    <t>*19.06.06</t>
  </si>
  <si>
    <t>Behindertengerechtes Waschbecken</t>
  </si>
  <si>
    <t>Lavabo per disabili</t>
  </si>
  <si>
    <t>H.135</t>
  </si>
  <si>
    <t>*19.06.07</t>
  </si>
  <si>
    <t>Duschtasse Eckig 800x800x150</t>
  </si>
  <si>
    <t>Piatto doccia 800x800x150</t>
  </si>
  <si>
    <t>H.136</t>
  </si>
  <si>
    <t>*19.06.08</t>
  </si>
  <si>
    <t>Duschkabine für Eckige Dusche 800x800x150</t>
  </si>
  <si>
    <t>Cabina doccia per piatto doccia 800x800x150</t>
  </si>
  <si>
    <t>H.137</t>
  </si>
  <si>
    <t>*19.06.09</t>
  </si>
  <si>
    <t>Küchenanschluss</t>
  </si>
  <si>
    <t>Allacciamento cucina</t>
  </si>
  <si>
    <t>H.138</t>
  </si>
  <si>
    <t>*19.06.10</t>
  </si>
  <si>
    <t>Waschmaschinenanschluss</t>
  </si>
  <si>
    <t>Allacciamento lavatrice</t>
  </si>
  <si>
    <t>H.139</t>
  </si>
  <si>
    <t>*19.06.11</t>
  </si>
  <si>
    <t>Ausgussbecken</t>
  </si>
  <si>
    <t>Lavatoio</t>
  </si>
  <si>
    <t>H.140</t>
  </si>
  <si>
    <t>*19.06.12</t>
  </si>
  <si>
    <t>Handtuchhalter</t>
  </si>
  <si>
    <t>Portasciugamani</t>
  </si>
  <si>
    <t>H.141</t>
  </si>
  <si>
    <t>*19.06.13</t>
  </si>
  <si>
    <t>Spiegel rechteckig 130x80cm</t>
  </si>
  <si>
    <t>Specchio rettangolare130x80cm</t>
  </si>
  <si>
    <t>H.142</t>
  </si>
  <si>
    <t>*19.06.14</t>
  </si>
  <si>
    <t>Kristallglas mit Halter</t>
  </si>
  <si>
    <t>Bicchiere in vetro con fissaggio</t>
  </si>
  <si>
    <t>H.143</t>
  </si>
  <si>
    <t>*19.06.15</t>
  </si>
  <si>
    <t>Zubehör der oben genannten Anlagen</t>
  </si>
  <si>
    <t>Accessori delle voci sopra</t>
  </si>
  <si>
    <t>H.144</t>
  </si>
  <si>
    <t>*19.06.16</t>
  </si>
  <si>
    <t>Unterputzventil 1/2""</t>
  </si>
  <si>
    <t>Valvola sotto intonaco 1/2""</t>
  </si>
  <si>
    <t>H.145</t>
  </si>
  <si>
    <t>*19.06.17</t>
  </si>
  <si>
    <t>Unterputzventil 3/4""</t>
  </si>
  <si>
    <t>Valvola sotto intonaco 3/4""</t>
  </si>
  <si>
    <t>H.146</t>
  </si>
  <si>
    <t>*19.06.18</t>
  </si>
  <si>
    <t>Unterputzventil 1""</t>
  </si>
  <si>
    <t>Valvola sotto intonaco 1""</t>
  </si>
  <si>
    <t>H.147</t>
  </si>
  <si>
    <t>*19.07.01</t>
  </si>
  <si>
    <t>Schwarzwasserableitung</t>
  </si>
  <si>
    <t>Scarico acqua nera</t>
  </si>
  <si>
    <t>H.148</t>
  </si>
  <si>
    <t>*19.07.02</t>
  </si>
  <si>
    <t>Hausabflußrohr D.110</t>
  </si>
  <si>
    <t>Tubo scarico D.110</t>
  </si>
  <si>
    <t>H.149</t>
  </si>
  <si>
    <t>*19.07.03</t>
  </si>
  <si>
    <t>Hausabflußrohr D.90</t>
  </si>
  <si>
    <t>Tubo scarico D.90</t>
  </si>
  <si>
    <t>H.150</t>
  </si>
  <si>
    <t>*19.07.04</t>
  </si>
  <si>
    <t>Hausabflußrohr D.75</t>
  </si>
  <si>
    <t>Tubo scarico D.75</t>
  </si>
  <si>
    <t>H.151</t>
  </si>
  <si>
    <t>*19.07.05</t>
  </si>
  <si>
    <t>Hausabflußrohr D.50</t>
  </si>
  <si>
    <t>Tubo scarico D.50</t>
  </si>
  <si>
    <t>H.152</t>
  </si>
  <si>
    <t>*19.07.06</t>
  </si>
  <si>
    <t>Abwasserrohr D.110</t>
  </si>
  <si>
    <t>Tubo di scarico D.110</t>
  </si>
  <si>
    <t>H.153</t>
  </si>
  <si>
    <t>*19.07.07</t>
  </si>
  <si>
    <t>Abwasserrohr D.125</t>
  </si>
  <si>
    <t>Tubo di scarico D.125</t>
  </si>
  <si>
    <t>H.154</t>
  </si>
  <si>
    <t>*19.07.08</t>
  </si>
  <si>
    <t>Abwasserrohr D.160</t>
  </si>
  <si>
    <t>Tubo di scarico D.160</t>
  </si>
  <si>
    <t>H.155</t>
  </si>
  <si>
    <t>*19.07.09</t>
  </si>
  <si>
    <t>Abwasserrohr D.200</t>
  </si>
  <si>
    <t>Tubo di scarico D.200</t>
  </si>
  <si>
    <t>H.156</t>
  </si>
  <si>
    <t>*19.07.10</t>
  </si>
  <si>
    <t>Hausabflußrohr schalldämmend D.110</t>
  </si>
  <si>
    <t>Tubo scarico fonoassorbenteD.110</t>
  </si>
  <si>
    <t>H.157</t>
  </si>
  <si>
    <t>*19.07.11</t>
  </si>
  <si>
    <t>Hausabflußrohr schalldämmend D.90</t>
  </si>
  <si>
    <t>Tubo scarico fonoassorbenteD.90</t>
  </si>
  <si>
    <t>H.158</t>
  </si>
  <si>
    <t>*19.07.12</t>
  </si>
  <si>
    <t>Hausabflußrohr schalldämmend D.75</t>
  </si>
  <si>
    <t>Tubo scarico fonoassorbenteD.75</t>
  </si>
  <si>
    <t>H.159</t>
  </si>
  <si>
    <t>*19.07.13</t>
  </si>
  <si>
    <t>Abflussleitung aus Guss DN 100</t>
  </si>
  <si>
    <t>Tubazione di scarico in ghisa centrifugata: DN 100</t>
  </si>
  <si>
    <t>H.160</t>
  </si>
  <si>
    <t>*19.07.14</t>
  </si>
  <si>
    <t>Abflussrohr Guss DN 125</t>
  </si>
  <si>
    <t>Tubazione di scarico in ghisa centrifugata: DN 125</t>
  </si>
  <si>
    <t>H.161</t>
  </si>
  <si>
    <t>*19.07.15</t>
  </si>
  <si>
    <t>Abflussrohr Guss DN 150</t>
  </si>
  <si>
    <t>Tubazione di scarico in ghisa centrifugata: DN 150</t>
  </si>
  <si>
    <t>H.162</t>
  </si>
  <si>
    <t>*19.07.16</t>
  </si>
  <si>
    <t>Abflussrohr Guss DN 200</t>
  </si>
  <si>
    <t>Tubazione di scarico in ghisa centrifugata: DN 200</t>
  </si>
  <si>
    <t>lfm</t>
  </si>
  <si>
    <t>H.163</t>
  </si>
  <si>
    <t>*19.07.17</t>
  </si>
  <si>
    <t>Entlüftungsrohr D.50</t>
  </si>
  <si>
    <t>Tubo di ventilazione D.50</t>
  </si>
  <si>
    <t>H.164</t>
  </si>
  <si>
    <t>*19.07.18</t>
  </si>
  <si>
    <t>Entlüftungsrohr D.75</t>
  </si>
  <si>
    <t>Tubo di ventilazione D.75</t>
  </si>
  <si>
    <t>H.165</t>
  </si>
  <si>
    <t>*19.07.19</t>
  </si>
  <si>
    <t>Entlüftungsrohr D.90</t>
  </si>
  <si>
    <t>Tubo di ventilazione D.90</t>
  </si>
  <si>
    <t>H.166</t>
  </si>
  <si>
    <t>*19.07.20</t>
  </si>
  <si>
    <t>Entlüftungsrohr D.110</t>
  </si>
  <si>
    <t>Tubo di ventilazione D.110</t>
  </si>
  <si>
    <t>H.167</t>
  </si>
  <si>
    <t>*19.07.21</t>
  </si>
  <si>
    <t>Entlüftungsrohr D.125</t>
  </si>
  <si>
    <t>Tubo di ventilazione D.125</t>
  </si>
  <si>
    <t>H.168</t>
  </si>
  <si>
    <t>*19.08.01</t>
  </si>
  <si>
    <t>Anschluss an das bestehende Löschwassernetz</t>
  </si>
  <si>
    <t>Allacciamento alla rete idrica esistente</t>
  </si>
  <si>
    <t>H.169</t>
  </si>
  <si>
    <t>*19.08.02</t>
  </si>
  <si>
    <t>Verzinktes Stahlrohr 2""</t>
  </si>
  <si>
    <t>Tubo d'acciaio zincato 2""</t>
  </si>
  <si>
    <t>H.170</t>
  </si>
  <si>
    <t>*19.08.03</t>
  </si>
  <si>
    <t>Verzinktes Stahlrohr 6/4""</t>
  </si>
  <si>
    <t>Tubo d'acciaio zincato 6/4""</t>
  </si>
  <si>
    <t>H.171</t>
  </si>
  <si>
    <t>*19.08.04</t>
  </si>
  <si>
    <t>*02.11.03.06</t>
  </si>
  <si>
    <t>Zweikomponenten-Abdichtungssystem auf Epoxidharzbasis</t>
  </si>
  <si>
    <t>Resina epossidica bicomponente</t>
  </si>
  <si>
    <t>A.061</t>
  </si>
  <si>
    <t>*02.11.04.01.G</t>
  </si>
  <si>
    <t>Trennlage: Polyäthylen 0,20mm</t>
  </si>
  <si>
    <t>Strato separatore: polietilene 0,20mm</t>
  </si>
  <si>
    <t>A.062</t>
  </si>
  <si>
    <t>02.11.04.02.C</t>
  </si>
  <si>
    <t>Dampfsperre: Glasgewebe-Dichtungs. 3000g/m2 + Alu-Einlage</t>
  </si>
  <si>
    <t>Barriera antivapore: membr. 3000g/m2 armata allu.</t>
  </si>
  <si>
    <t>A.063</t>
  </si>
  <si>
    <t>*02.11.06.05.B</t>
  </si>
  <si>
    <t>Anschlußfugen</t>
  </si>
  <si>
    <t>Giunto di raccordo</t>
  </si>
  <si>
    <t>A.064</t>
  </si>
  <si>
    <t>70.10.05.15.D</t>
  </si>
  <si>
    <t>Abdichtung mit verschweißter PVC Folie, trocken verlegt Folienstärke 1,5 mm - Doppelschweißnaht</t>
  </si>
  <si>
    <t>Impermeabilizzazione con fogli saldati di PVC, posati a secco spessore foglio 1,5 mm - saldatura doppia</t>
  </si>
  <si>
    <t>A.065</t>
  </si>
  <si>
    <t>02.12.01.10.A</t>
  </si>
  <si>
    <t>PS-Extruderschaum 32 kg/m3, Böden: D 3cm</t>
  </si>
  <si>
    <t>Polistirolo estruso, 32 kg/m3, pav.: spess. 3cm</t>
  </si>
  <si>
    <t>A.066</t>
  </si>
  <si>
    <t>*02.12.01.10.i</t>
  </si>
  <si>
    <t>PS-Extruderschaum 32 kg/m3, Böden: D 6cm</t>
  </si>
  <si>
    <t>Polistirolo estruso, 32 kg/m3, pav.: spess. 6cm</t>
  </si>
  <si>
    <t>A.067</t>
  </si>
  <si>
    <t>02.12.01.16.B</t>
  </si>
  <si>
    <t>Wärmedämmplatten aus extrudiertem Polystyrol XPS: Dämmplatte XPS, D 12,0 cm</t>
  </si>
  <si>
    <t>pannelli termoisolanti di polistirene estruso XPS: pannelli in XPS, spess. 12,0 cm</t>
  </si>
  <si>
    <t>A.068</t>
  </si>
  <si>
    <t>*02.12.02.03.A</t>
  </si>
  <si>
    <t>Trittschalldämmschicht: Gummigranulat D 10mm</t>
  </si>
  <si>
    <t>Isolam. anticalpestio: trucioli gomma spess. 10mm</t>
  </si>
  <si>
    <t>A.069</t>
  </si>
  <si>
    <t>02.12.02.01.B</t>
  </si>
  <si>
    <t>Dämmstreifen B 12-20cm: Gummigranulat, D 8mm</t>
  </si>
  <si>
    <t>Isolam. acust. largh. 12-20cm: trucioli gomma spess. 8mm</t>
  </si>
  <si>
    <t>A.070</t>
  </si>
  <si>
    <t>02.15.01.08</t>
  </si>
  <si>
    <t>PVC-Dachabdichtung, gedämmt</t>
  </si>
  <si>
    <t>Tetto coibentato con manto PVC</t>
  </si>
  <si>
    <t>A.071</t>
  </si>
  <si>
    <t>02.16.02.02.B</t>
  </si>
  <si>
    <t>Dränschicht Wände: Polyäthylen-Noppenbahn</t>
  </si>
  <si>
    <t>Drenaggio vert. muratura: telo in poliet. con bollini</t>
  </si>
  <si>
    <t>02.19</t>
  </si>
  <si>
    <t>Sanierungsarbeiten</t>
  </si>
  <si>
    <t>Opere di risanamento</t>
  </si>
  <si>
    <t>A.072</t>
  </si>
  <si>
    <t>02.19.04.06.C</t>
  </si>
  <si>
    <t>Nische für Auflager: Stahlbetonmauer</t>
  </si>
  <si>
    <t>Apert. sedi per elementi strutturali: muratura c.a.</t>
  </si>
  <si>
    <t>dm3</t>
  </si>
  <si>
    <t>A.073</t>
  </si>
  <si>
    <t>*02.19.05.01</t>
  </si>
  <si>
    <t>Erweiterung Türöffnung</t>
  </si>
  <si>
    <t>Ampliamento vano porta</t>
  </si>
  <si>
    <t>A.074</t>
  </si>
  <si>
    <t>*02.19.06.06</t>
  </si>
  <si>
    <t>Kürzen Balkongeländer</t>
  </si>
  <si>
    <t>Accorciare ringhiera balcone</t>
  </si>
  <si>
    <t>01.01</t>
  </si>
  <si>
    <t>Stundenlöhne</t>
  </si>
  <si>
    <t>Mercedi orarie della mano d'opera</t>
  </si>
  <si>
    <t>A.075</t>
  </si>
  <si>
    <t>01.01.01.01</t>
  </si>
  <si>
    <t>Hochspez. Facharbeiter</t>
  </si>
  <si>
    <t>Operaio alt. spec.</t>
  </si>
  <si>
    <t>h</t>
  </si>
  <si>
    <t>A.076</t>
  </si>
  <si>
    <t>01.01.01.02</t>
  </si>
  <si>
    <t>Spez. Facharbeiter</t>
  </si>
  <si>
    <t>Operaio spec.</t>
  </si>
  <si>
    <t>A.077</t>
  </si>
  <si>
    <t>01.01.01.03</t>
  </si>
  <si>
    <t>Qualifizierter Facharbeiter</t>
  </si>
  <si>
    <t>Operaio qual.</t>
  </si>
  <si>
    <t>A.078</t>
  </si>
  <si>
    <t>01.01.01.04</t>
  </si>
  <si>
    <t>Arbeiter</t>
  </si>
  <si>
    <t>Operaio com.</t>
  </si>
  <si>
    <t>Zwischensumme: Baumeisterarbeiten</t>
  </si>
  <si>
    <t>Subtotale: Opere da impresario - costruttore</t>
  </si>
  <si>
    <t>*03</t>
  </si>
  <si>
    <t>Schlosserarbeiten</t>
  </si>
  <si>
    <t>Opere da fabbro</t>
  </si>
  <si>
    <t>A.079</t>
  </si>
  <si>
    <t>*03.01.01.01.A</t>
  </si>
  <si>
    <t>Handelsübliches Stahlprofil</t>
  </si>
  <si>
    <t>Profilato d'acciaio in commercio</t>
  </si>
  <si>
    <t>A.080</t>
  </si>
  <si>
    <t>*03.02.01.02.B</t>
  </si>
  <si>
    <t>Schachtabdeckung für Füllung: Abm.500x500mm</t>
  </si>
  <si>
    <t>Chiusino per riempimento: dim.500x500mm</t>
  </si>
  <si>
    <t>A.081</t>
  </si>
  <si>
    <t>*03.03.01.03.A</t>
  </si>
  <si>
    <t>Handlauf rostfreier Stahl: gerade Treppe und Gang</t>
  </si>
  <si>
    <t>Corrimano acciaio inossidabile: scala rettilinea e corridoio</t>
  </si>
  <si>
    <t>A.082</t>
  </si>
  <si>
    <t>*03.03.01.05</t>
  </si>
  <si>
    <t>Zusätzlicher Handlauf rostfreier Stahl Balkon</t>
  </si>
  <si>
    <t>Ulteriore corrimano acciaio inossidabile balcone</t>
  </si>
  <si>
    <t>A.083</t>
  </si>
  <si>
    <t>*03.03.02.01.A</t>
  </si>
  <si>
    <t>Geländer</t>
  </si>
  <si>
    <t>Ringhiera</t>
  </si>
  <si>
    <t>A.084</t>
  </si>
  <si>
    <t>*03.04.01.01.A</t>
  </si>
  <si>
    <t>Stahltreppe gerade: Treppe (7 Stufen)</t>
  </si>
  <si>
    <t>Scala rettilinea: scala (7 gradini)</t>
  </si>
  <si>
    <t>A.085</t>
  </si>
  <si>
    <t>*03.05.04.01.C</t>
  </si>
  <si>
    <t>Wintergarten in Edelstahl</t>
  </si>
  <si>
    <t>Giardino d'inverno in acciaio inox</t>
  </si>
  <si>
    <t>*03.06</t>
  </si>
  <si>
    <t>Türen</t>
  </si>
  <si>
    <t xml:space="preserve">Porte </t>
  </si>
  <si>
    <t>A.086</t>
  </si>
  <si>
    <t>*03.06.03.01.A</t>
  </si>
  <si>
    <t>Feuerschutztür Stahl: 900x2150mm REI 60'</t>
  </si>
  <si>
    <t>Porta tagliafuoco acciaio: 900x2150mm REI 60'</t>
  </si>
  <si>
    <t>A.087</t>
  </si>
  <si>
    <t>*03.06.03.01.B</t>
  </si>
  <si>
    <t>Feuerschutztür Stahl: 900x2150mm REI 120'</t>
  </si>
  <si>
    <t>Porta tagliafuoco acciaio: 900x2150mm REI 120'</t>
  </si>
  <si>
    <t>A.088</t>
  </si>
  <si>
    <t>*03.06.03.01.C</t>
  </si>
  <si>
    <t>Feuerschutztür Stahl: 1000x2250mm REI 60'</t>
  </si>
  <si>
    <t>Porta tagliafuoco acciaio: 1000x2250mm REI 60'</t>
  </si>
  <si>
    <t>A.089</t>
  </si>
  <si>
    <t>*03.06.03.01.D</t>
  </si>
  <si>
    <t>Feuerschutztür Stahl: 1000x2150mm REI 120'</t>
  </si>
  <si>
    <t>Porta tagliafuoco acciaio: 1000x2150mm REI 120'</t>
  </si>
  <si>
    <t>A.090</t>
  </si>
  <si>
    <t>*03.06.03.01.E</t>
  </si>
  <si>
    <t>Feuerschutztür Stahl: 1150x2150mm REI 60'</t>
  </si>
  <si>
    <t>Porta tagliafuoco acciaio: 1150x2150mm REI 60'</t>
  </si>
  <si>
    <t>A.091</t>
  </si>
  <si>
    <t>*03.06.03.01.F</t>
  </si>
  <si>
    <t>Feuerschutztür Stahl: 1200x2150mm REI 60'</t>
  </si>
  <si>
    <t>Porta tagliafuoco acciaio: 1200x2150mm REI 60'</t>
  </si>
  <si>
    <t>A.092</t>
  </si>
  <si>
    <t>*03.06.03.01.G</t>
  </si>
  <si>
    <t>Feuerschutztür Stahl: 1200x2150mm REI 120'</t>
  </si>
  <si>
    <t>Porta tagliafuoco acciaio: 1200x2150mm REI 120'</t>
  </si>
  <si>
    <t>A.093</t>
  </si>
  <si>
    <t>*03.06.03.01.H</t>
  </si>
  <si>
    <t>Feuerschutztür Stahl: 1300x2150mm REI 120'</t>
  </si>
  <si>
    <t>Porta tagliafuoco acciaio: 1300x2150mm REI 120'</t>
  </si>
  <si>
    <t>A.094</t>
  </si>
  <si>
    <t>*03.06.03.01.I</t>
  </si>
  <si>
    <t>Feuerschutztür Stahl: 1700x2250mm REI 60'</t>
  </si>
  <si>
    <t>Porta tagliafuoco acciaio: 1700x2250mm REI 60'</t>
  </si>
  <si>
    <t>A.095</t>
  </si>
  <si>
    <t>*03.06.03.01.J</t>
  </si>
  <si>
    <t>Feuerschutztür Stahl: 2500x2150mm REI 60'</t>
  </si>
  <si>
    <t>Porta tagliafuoco acciaio: 2500x2150mm REI 60'</t>
  </si>
  <si>
    <t>A.096</t>
  </si>
  <si>
    <t>*03.06.03.01.K</t>
  </si>
  <si>
    <t>Feuerschutztür Stahl: 1550x2150mm REI 120'</t>
  </si>
  <si>
    <t>Porta tagliafuoco acciaio: 1550x2150mm REI 120'</t>
  </si>
  <si>
    <t>A.097</t>
  </si>
  <si>
    <t>*03.06.03.01.L</t>
  </si>
  <si>
    <t>Feuerschutztür Stahl: 1570x2150mm REI 60'</t>
  </si>
  <si>
    <t>Porta tagliafuoco acciaio: 1570x2150mm REI 60'</t>
  </si>
  <si>
    <t>A.098</t>
  </si>
  <si>
    <t>*03.06.03.01.M</t>
  </si>
  <si>
    <t>Feuerschutztür Stahl: 2285x2250mm REI 60'</t>
  </si>
  <si>
    <t>Porta tagliafuoco acciaio: 2285x2250mm REI 60'</t>
  </si>
  <si>
    <t>A.099</t>
  </si>
  <si>
    <t>*03.06.03.03.C</t>
  </si>
  <si>
    <t>Feuerschutztür Edelstahl mit Verglasung: 2-flügelig REI 60'</t>
  </si>
  <si>
    <t>Porta tagliafuoco acciaio inox vetrata: 2 battenti REI 60'</t>
  </si>
  <si>
    <t>A.100</t>
  </si>
  <si>
    <t>*03.09.03.01</t>
  </si>
  <si>
    <t>Kantenschutzprofil Edelstahl</t>
  </si>
  <si>
    <t>Paraspigolo acciaio inox</t>
  </si>
  <si>
    <t>01.01.02</t>
  </si>
  <si>
    <t>Metallsektor</t>
  </si>
  <si>
    <t>Settore metallo</t>
  </si>
  <si>
    <t>A.101</t>
  </si>
  <si>
    <t>01.01.02.01</t>
  </si>
  <si>
    <t>Arbeiter 5. Stufe</t>
  </si>
  <si>
    <t>Operaio di 5. livello</t>
  </si>
  <si>
    <t>A.102</t>
  </si>
  <si>
    <t>01.01.02.02</t>
  </si>
  <si>
    <t>Arbeiter 4. Stufe</t>
  </si>
  <si>
    <t>Operaio di 4. livello</t>
  </si>
  <si>
    <t>A.103</t>
  </si>
  <si>
    <t>01.01.02.03</t>
  </si>
  <si>
    <t>Arbeiter 3. Stufe</t>
  </si>
  <si>
    <t>Operaio di 3. livello</t>
  </si>
  <si>
    <t>A.104</t>
  </si>
  <si>
    <t>01.01.02.04</t>
  </si>
  <si>
    <t>Arbeiter 2. Stufe</t>
  </si>
  <si>
    <t>Operaio di 2. livello</t>
  </si>
  <si>
    <t>Zwischensumme: Schlosserarbeiten</t>
  </si>
  <si>
    <t>Subtotale: Opere da fabbro</t>
  </si>
  <si>
    <t>*04</t>
  </si>
  <si>
    <t>Malerarbeiten und Trockenbauarbeiten</t>
  </si>
  <si>
    <t>Opere da pittore e opere di costruttore a secco</t>
  </si>
  <si>
    <t>A.105</t>
  </si>
  <si>
    <t>04.01.01.05.A</t>
  </si>
  <si>
    <t>Absperrmittel: auf Grundlage von Fluaten</t>
  </si>
  <si>
    <t>Fondo isol.: a base di fluosilicati</t>
  </si>
  <si>
    <t>A.106</t>
  </si>
  <si>
    <t>04.01.01.06.B</t>
  </si>
  <si>
    <t>Absperrmittel: auf Grundlage von Al-Salzen</t>
  </si>
  <si>
    <t>Fondo isol.: a base di allumina a mano</t>
  </si>
  <si>
    <t>A.107</t>
  </si>
  <si>
    <t>04.01.01.09.B</t>
  </si>
  <si>
    <t>Einzelriß: Armierung B 10-20cm</t>
  </si>
  <si>
    <t>Fessurazioni: retina largh. 10-20cm</t>
  </si>
  <si>
    <t>A.108</t>
  </si>
  <si>
    <t>*04.01.02.07.a</t>
  </si>
  <si>
    <t>Siliconharzemuls. Farbe: hellgetönt</t>
  </si>
  <si>
    <t>Pittura emuls. res. silic.: tinta chiara</t>
  </si>
  <si>
    <t>A.109</t>
  </si>
  <si>
    <t>*04.01.03.02.A</t>
  </si>
  <si>
    <t>Silikatfarbe aus  Kaliwasserglas: hellgetönt</t>
  </si>
  <si>
    <t>Silicati  di  potassio: tinta chiara</t>
  </si>
  <si>
    <t>A.110</t>
  </si>
  <si>
    <t>*04.01.03.02.C</t>
  </si>
  <si>
    <t>Silikatfarbe aus Kaliwasserglas: sattgetönt</t>
  </si>
  <si>
    <t>Silicati di potassio: tinta intensa</t>
  </si>
  <si>
    <t>A.111</t>
  </si>
  <si>
    <t>*04.01.03.02.D</t>
  </si>
  <si>
    <t>Silikatfarbe aus Kaliwasserglas: Vollton</t>
  </si>
  <si>
    <t>Silicati di potassio: tinta profonda</t>
  </si>
  <si>
    <t>*04.05</t>
  </si>
  <si>
    <t>Trockenbauarbeiten</t>
  </si>
  <si>
    <t>Lavori da costruttore a secco</t>
  </si>
  <si>
    <t>A.112</t>
  </si>
  <si>
    <t>*04.05.01.02.A</t>
  </si>
  <si>
    <t>Unterdecke Gipskartonpl.: D 12,5mm</t>
  </si>
  <si>
    <t>Controsoff. lastre cartongesso: spess. 12,5mm</t>
  </si>
  <si>
    <t>A.113</t>
  </si>
  <si>
    <t>*04.05.01.02.C</t>
  </si>
  <si>
    <t>Unterdecke Gipskartonpl.: D 12,5mm, wasserabweisend</t>
  </si>
  <si>
    <t>Controsoff. lastre cartongesso: spess. 12,5mm, idrorepellenti</t>
  </si>
  <si>
    <t>A.114</t>
  </si>
  <si>
    <t>*04.05.01.05.A</t>
  </si>
  <si>
    <t>Akustikdesigndecke: Gipskarton D12,5mm</t>
  </si>
  <si>
    <t>Controsoffitto fonoassorbente: cartongesso spess. 12,5mm</t>
  </si>
  <si>
    <t>A.115</t>
  </si>
  <si>
    <t>*04.05.01.06.A</t>
  </si>
  <si>
    <t>Abgehängte Stahldecke mit Langfeldplatten, Abklapp- und Schiebesystem</t>
  </si>
  <si>
    <t xml:space="preserve">Controsoffitto metallico con pannelli rettangolari ribaltabili </t>
  </si>
  <si>
    <t>Zwischensumme: Malerarbeiten</t>
  </si>
  <si>
    <t>Subtotale: Opere da pittore</t>
  </si>
  <si>
    <t>*05</t>
  </si>
  <si>
    <t>Keramische Fliesen- und Plattenarbeiten</t>
  </si>
  <si>
    <t>Opere in piastrelle e in lastre di ceramica</t>
  </si>
  <si>
    <t>A.116</t>
  </si>
  <si>
    <t>*05.01.02.04.B</t>
  </si>
  <si>
    <t>Bodenbelag Feinsteinzeug frostb. EN 176: 20x20cm rutschh.</t>
  </si>
  <si>
    <t>Pavim. piastr. grès porcell. ingl. EN 176: 20x20cm antisc.</t>
  </si>
  <si>
    <t>A.117</t>
  </si>
  <si>
    <t>*05.01.02.05.F</t>
  </si>
  <si>
    <t>Bodenbel. Tritt- u. Setzstufe</t>
  </si>
  <si>
    <t>Pavim. piastr. gradino</t>
  </si>
  <si>
    <t>ml</t>
  </si>
  <si>
    <t>A.118</t>
  </si>
  <si>
    <t>*05.02.02.01.D</t>
  </si>
  <si>
    <t>Wandverkleid. glas. Einbrand Fliesen UNI EN 159 BIII - UNI EN 177 BIIa: 20x20cm</t>
  </si>
  <si>
    <t>Rivest. piastr. smalt. monocott. UNI EN 159 BIII - UNI EN 177 BIIa: 20x20cm</t>
  </si>
  <si>
    <t>A.119</t>
  </si>
  <si>
    <t>*05.03.02.01.B</t>
  </si>
  <si>
    <t>Sockel: Feisteinzeug frostbest. H 10</t>
  </si>
  <si>
    <t>Zoccolino: grés porcell. H 10</t>
  </si>
  <si>
    <t>A.120</t>
  </si>
  <si>
    <t>*05.03.02.02.A</t>
  </si>
  <si>
    <t>Aufpreis elastische Fugen</t>
  </si>
  <si>
    <t>Sovraprezzo fuga con mastice di elasticità</t>
  </si>
  <si>
    <t>A.121</t>
  </si>
  <si>
    <t>05.04.01.01.A</t>
  </si>
  <si>
    <t>Dispersionsgrundierung im Innenbereich Verbundabdichtung auf Kunstharzbasis</t>
  </si>
  <si>
    <t>Appretto in dispersione per interni impermeabilizzazione a base di resine sintetiche</t>
  </si>
  <si>
    <t>A.122</t>
  </si>
  <si>
    <t>*05.04.01.02.A</t>
  </si>
  <si>
    <t>Flächenabdichtung auf Dispersionsbasis für den Innenbereich Verbundabdichtung für spritzwasserbelastete Wand und Bodenbeläge</t>
  </si>
  <si>
    <t>Impermeabilizzazione di superficie in dispersione per interni impermeabilizzazione  per muri e pavimenti sottoposti a spruzzi d'acqua</t>
  </si>
  <si>
    <t>A.123</t>
  </si>
  <si>
    <t>05.04.02.01.A</t>
  </si>
  <si>
    <t>Verbundabdichtungen Dichtband</t>
  </si>
  <si>
    <t>Sistemi impermeabilizzanti nastro gommato</t>
  </si>
  <si>
    <t>A.124</t>
  </si>
  <si>
    <t>05.04.02.01.C</t>
  </si>
  <si>
    <t>Verbundabdichtungen Dichtmanschetten Bodenabläufe 30x30cm</t>
  </si>
  <si>
    <t>Sistemi impermeabilizzanti mascherine scarichi a pavimento 30x30cm</t>
  </si>
  <si>
    <t>A.125</t>
  </si>
  <si>
    <t>05.04.02.01.E</t>
  </si>
  <si>
    <t>Verbundabdichtungen Dichtecken 90° und 270°</t>
  </si>
  <si>
    <t>Sistemi impermeabilizzanti angolari 90° e 270°</t>
  </si>
  <si>
    <t>Zwischensumme: Keramische Fliesen- und Plattenarbeiten</t>
  </si>
  <si>
    <t>Subtotale: Opere in piastrelle e in lastre di ceramica</t>
  </si>
  <si>
    <t>*06</t>
  </si>
  <si>
    <t>Bodenbelag- und Parkettarbeiten</t>
  </si>
  <si>
    <t>Pavimenti caldi</t>
  </si>
  <si>
    <t>A.126</t>
  </si>
  <si>
    <t>06.01.01.01</t>
  </si>
  <si>
    <t>Untergr. absaugen</t>
  </si>
  <si>
    <t>Spolvero massetto</t>
  </si>
  <si>
    <t>A.127</t>
  </si>
  <si>
    <t>06.01.02.01</t>
  </si>
  <si>
    <t>Fuge schließen</t>
  </si>
  <si>
    <t>Sigillatura fessure</t>
  </si>
  <si>
    <t>A.128</t>
  </si>
  <si>
    <t>*06.02.01.02.c</t>
  </si>
  <si>
    <t>Bodenbelag Vinyl: D2mm, antistatisch</t>
  </si>
  <si>
    <t>Pavimento vinile: spess.2mm, antistatico</t>
  </si>
  <si>
    <t>A.129</t>
  </si>
  <si>
    <t>*06.02.07.01</t>
  </si>
  <si>
    <t>Kunstharzboden</t>
  </si>
  <si>
    <t>Pavimentazione epossidica</t>
  </si>
  <si>
    <t>A.130</t>
  </si>
  <si>
    <t>*06.02.07.02</t>
  </si>
  <si>
    <t>Kunstharzbeschichtung an Wänden</t>
  </si>
  <si>
    <t>Rivestimento epossidico pareti</t>
  </si>
  <si>
    <t>A.131</t>
  </si>
  <si>
    <t>*06.06.02.01</t>
  </si>
  <si>
    <t>Fußleiste Vinyl H80</t>
  </si>
  <si>
    <t>Zoccolino battiscopa vinile a80</t>
  </si>
  <si>
    <t>A.132</t>
  </si>
  <si>
    <t>*06.06.02.03</t>
  </si>
  <si>
    <t>Fußleiste Kunstharz</t>
  </si>
  <si>
    <t>Zoccolino in resina epossidica</t>
  </si>
  <si>
    <t>Zwischensumme: Bodenbelag- und Parkettarbeiten</t>
  </si>
  <si>
    <t>Verzinktes Stahlrohr 5/4""</t>
  </si>
  <si>
    <t>Tubo d'acciaio zincato 5/4""</t>
  </si>
  <si>
    <t>H.172</t>
  </si>
  <si>
    <t>*19.08.05</t>
  </si>
  <si>
    <t>Erste Hilfe Koffer</t>
  </si>
  <si>
    <t>Cassetta di pronto soccorso</t>
  </si>
  <si>
    <t>H.173</t>
  </si>
  <si>
    <t>*19.08.06</t>
  </si>
  <si>
    <t>Pulverfeuerlöscher 6 kg</t>
  </si>
  <si>
    <t>Estintore a polvere 6 kg</t>
  </si>
  <si>
    <t>H.174</t>
  </si>
  <si>
    <t>*19.08.07</t>
  </si>
  <si>
    <t>Schlauchschrank Unterputz 20 m</t>
  </si>
  <si>
    <t>Cassetta incasso con naspo 20 mt.</t>
  </si>
  <si>
    <t>H.175</t>
  </si>
  <si>
    <t>*19.08.08</t>
  </si>
  <si>
    <t>Beschilderung einseitig beschriftet 20x20cm</t>
  </si>
  <si>
    <t>Cartello segnaletico con stampa monofronte 20x20cm</t>
  </si>
  <si>
    <t>H.176</t>
  </si>
  <si>
    <t>*19.09.01</t>
  </si>
  <si>
    <t>Kombiniertes Zu- und Abluftgerät Schwimmbad</t>
  </si>
  <si>
    <t>Apparecchio di ventilazione piscina</t>
  </si>
  <si>
    <t>H.177</t>
  </si>
  <si>
    <t>*19.09.02</t>
  </si>
  <si>
    <t>Erstellung eines Werkplanes mit Berechnung des Luftwiderstandes</t>
  </si>
  <si>
    <t>Planimetria impianto e calcolo prevalenza</t>
  </si>
  <si>
    <t>H.178</t>
  </si>
  <si>
    <t>*19.09.03</t>
  </si>
  <si>
    <t>Statische Berechnung der Halterungen</t>
  </si>
  <si>
    <t>Calcolo statico per supporti</t>
  </si>
  <si>
    <t>H.179</t>
  </si>
  <si>
    <t>*19.09.04</t>
  </si>
  <si>
    <t>Statische Prüfung der Halterungen</t>
  </si>
  <si>
    <t>Prova statica per supporti</t>
  </si>
  <si>
    <t>H.180</t>
  </si>
  <si>
    <t>*19.09.05</t>
  </si>
  <si>
    <t>Zubehör Beckenwasserkondensator</t>
  </si>
  <si>
    <t>Accessori condensatore acqua vasca</t>
  </si>
  <si>
    <t>H.181</t>
  </si>
  <si>
    <t>*19.09.06</t>
  </si>
  <si>
    <t>Fernbedienung Lüftungsgerät</t>
  </si>
  <si>
    <t>Telecomando impianto di ventilazione</t>
  </si>
  <si>
    <t>H.182</t>
  </si>
  <si>
    <t>*19.09.07</t>
  </si>
  <si>
    <t>Schnittstelle Hardware für DDC Regelung</t>
  </si>
  <si>
    <t>Interfaccia hardware per supervisione</t>
  </si>
  <si>
    <t>H.183</t>
  </si>
  <si>
    <t>*19.09.08</t>
  </si>
  <si>
    <t>Interface BacNet, Profibus, Ethernet mit Zubehör</t>
  </si>
  <si>
    <t>Software BacNet, Profibus, Ethernet con accessori</t>
  </si>
  <si>
    <t>H.184</t>
  </si>
  <si>
    <t>*19.09.09</t>
  </si>
  <si>
    <t>Aluminium-Lüftungskanäle 20/80/80mm</t>
  </si>
  <si>
    <t>Canali aria rettangolari 20/80/80mm</t>
  </si>
  <si>
    <t>H.185</t>
  </si>
  <si>
    <t>*19.09.10</t>
  </si>
  <si>
    <t>Aluminium-Lüftungskanäle 30/80/80mm</t>
  </si>
  <si>
    <t>Canali aria rettangolari 30/80/80mm</t>
  </si>
  <si>
    <t>H.186</t>
  </si>
  <si>
    <t>*19.09.11</t>
  </si>
  <si>
    <t>Kulissenschalldämpfer 800x300x1500</t>
  </si>
  <si>
    <t>Silenzionatore 800x300x1500</t>
  </si>
  <si>
    <t>H.187</t>
  </si>
  <si>
    <t>*19.09.12</t>
  </si>
  <si>
    <t>Zu- und Abluft Technikraum</t>
  </si>
  <si>
    <t>Aria mandata e espulsione vano tecnico</t>
  </si>
  <si>
    <t>H.188</t>
  </si>
  <si>
    <t>*19.09.13</t>
  </si>
  <si>
    <t>H.189</t>
  </si>
  <si>
    <t>*19.09.14</t>
  </si>
  <si>
    <t>H.190</t>
  </si>
  <si>
    <t>*19.09.15</t>
  </si>
  <si>
    <t>H.191</t>
  </si>
  <si>
    <t>*19.09.16</t>
  </si>
  <si>
    <t>Flex-Schlauch</t>
  </si>
  <si>
    <t>Tubo flex</t>
  </si>
  <si>
    <t>H.192</t>
  </si>
  <si>
    <t>*19.09.17</t>
  </si>
  <si>
    <t>Schlitzschiene</t>
  </si>
  <si>
    <t>Bocchette lineari</t>
  </si>
  <si>
    <t>H.193</t>
  </si>
  <si>
    <t>*19.09.18</t>
  </si>
  <si>
    <t>Abluftgitter 500x150</t>
  </si>
  <si>
    <t>Griglia aria di espulsione 500x150</t>
  </si>
  <si>
    <t>H.194</t>
  </si>
  <si>
    <t>*19.09.19</t>
  </si>
  <si>
    <t>Abluftventil D=160mm</t>
  </si>
  <si>
    <t>Valvola aria di espulsione D=160mm</t>
  </si>
  <si>
    <t>H.195</t>
  </si>
  <si>
    <t>*19.09.20</t>
  </si>
  <si>
    <t>Wetterschutzgitter</t>
  </si>
  <si>
    <t>Griglia antipioggia</t>
  </si>
  <si>
    <t>H.196</t>
  </si>
  <si>
    <t>*19.09.21</t>
  </si>
  <si>
    <t>Volumenstromregler D125</t>
  </si>
  <si>
    <t>Regolatore di portata D125</t>
  </si>
  <si>
    <t>H.197</t>
  </si>
  <si>
    <t>*19.10.01</t>
  </si>
  <si>
    <t>Abmontage bestehender Fortluftkanal</t>
  </si>
  <si>
    <t>Smontaggio canale d'aria esistente</t>
  </si>
  <si>
    <t>H.198</t>
  </si>
  <si>
    <t>*19.10.02</t>
  </si>
  <si>
    <t>H.199</t>
  </si>
  <si>
    <t>*19.10.03</t>
  </si>
  <si>
    <t>H.200</t>
  </si>
  <si>
    <t>*19.10.04</t>
  </si>
  <si>
    <t>H.201</t>
  </si>
  <si>
    <t>*19.10.05</t>
  </si>
  <si>
    <t>Wärmeisolierung der Lüftungskanäle</t>
  </si>
  <si>
    <t>Isolamento canali d'aria</t>
  </si>
  <si>
    <t>H.202</t>
  </si>
  <si>
    <t>*19.10.06</t>
  </si>
  <si>
    <t>Verzinkte Lüftungskanäle</t>
  </si>
  <si>
    <t>Canali d'aria zincati</t>
  </si>
  <si>
    <t>H.203</t>
  </si>
  <si>
    <t>*19.10.07</t>
  </si>
  <si>
    <t>Flexibles Zuluftrohr D=80mm</t>
  </si>
  <si>
    <t>Tubo flessibile aria di mandata D=80mm</t>
  </si>
  <si>
    <t>H.204</t>
  </si>
  <si>
    <t>*19.10.08</t>
  </si>
  <si>
    <t>Flexibles Zuluftrohr D=100mm</t>
  </si>
  <si>
    <t>Tubo flessibile aria di mandata D=100mm</t>
  </si>
  <si>
    <t>H.205</t>
  </si>
  <si>
    <t>*19.10.09</t>
  </si>
  <si>
    <t>Flexibles Zuluftrohr D=150mm</t>
  </si>
  <si>
    <t>Tubo flessibile aria di mandata D=150mm</t>
  </si>
  <si>
    <t>H.206</t>
  </si>
  <si>
    <t>*19.10.10</t>
  </si>
  <si>
    <t>Brandschutzklappe 634x400</t>
  </si>
  <si>
    <t>Serranda tagliafuoco 634x400</t>
  </si>
  <si>
    <t>H.207</t>
  </si>
  <si>
    <t>*19.10.11</t>
  </si>
  <si>
    <t>Brandschutzklappe 400x318</t>
  </si>
  <si>
    <t>Serranda tagliafuoco 400x318</t>
  </si>
  <si>
    <t>H.208</t>
  </si>
  <si>
    <t>*19.10.12</t>
  </si>
  <si>
    <t>Brandschutzklappe 318x201</t>
  </si>
  <si>
    <t>Serranda tagliafuoco 318x201</t>
  </si>
  <si>
    <t>H.209</t>
  </si>
  <si>
    <t>*19.10.13</t>
  </si>
  <si>
    <t>Brandschutzklappe 503x201</t>
  </si>
  <si>
    <t>Serranda tagliafuoco 503x201</t>
  </si>
  <si>
    <t>H.210</t>
  </si>
  <si>
    <t>*19.10.14</t>
  </si>
  <si>
    <t>Jalousieklappe 400x150</t>
  </si>
  <si>
    <t>Serranda 400x150</t>
  </si>
  <si>
    <t>H.211</t>
  </si>
  <si>
    <t>*19.10.15</t>
  </si>
  <si>
    <t>Jalousieklappe 500x150</t>
  </si>
  <si>
    <t>Serranda 500x150</t>
  </si>
  <si>
    <t>H.212</t>
  </si>
  <si>
    <t>*19.10.16</t>
  </si>
  <si>
    <t>Jalousieklappe 400x200</t>
  </si>
  <si>
    <t>Serranda 400x200</t>
  </si>
  <si>
    <t>H.213</t>
  </si>
  <si>
    <t>*19.10.17</t>
  </si>
  <si>
    <t>Kulissenschalldämpfer 400x300x1500</t>
  </si>
  <si>
    <t>Silenzionatore 400x300x1500</t>
  </si>
  <si>
    <t>H.214</t>
  </si>
  <si>
    <t>*19.10.18</t>
  </si>
  <si>
    <t>H.215</t>
  </si>
  <si>
    <t>*19.10.19</t>
  </si>
  <si>
    <t>Flexibler Rohrschalldämpfer D 80</t>
  </si>
  <si>
    <t>Silenzionatore flessibile D 80</t>
  </si>
  <si>
    <t>H.216</t>
  </si>
  <si>
    <t>*19.10.20</t>
  </si>
  <si>
    <t>Flexibler Rohrschalldämpfer D 100</t>
  </si>
  <si>
    <t>Silenzionatore flessibile D 100</t>
  </si>
  <si>
    <t>H.217</t>
  </si>
  <si>
    <t>*19.10.21</t>
  </si>
  <si>
    <t>Schlitzdurchlass B=15</t>
  </si>
  <si>
    <t>Diffusore lineare B=15</t>
  </si>
  <si>
    <t>H.218</t>
  </si>
  <si>
    <t>*19.10.22</t>
  </si>
  <si>
    <t>Überstromkasten</t>
  </si>
  <si>
    <t>Telaio di transito</t>
  </si>
  <si>
    <t>H.219</t>
  </si>
  <si>
    <t>*19.10.23</t>
  </si>
  <si>
    <t>Zu- und Abluftgitter aus Aluminium  125x425mm</t>
  </si>
  <si>
    <t>Griglia di mandata in alluminio 125x425mm</t>
  </si>
  <si>
    <t>H.220</t>
  </si>
  <si>
    <t>*19.10.24</t>
  </si>
  <si>
    <t>Zu- und Abluftgitter aus Aluminium  125x625mm</t>
  </si>
  <si>
    <t>Griglia di mandata in alluminio 125x625mm</t>
  </si>
  <si>
    <t>H.221</t>
  </si>
  <si>
    <t>*19.10.25</t>
  </si>
  <si>
    <t>Zu- und Abluftgitter aus Aluminium  125x825mm</t>
  </si>
  <si>
    <t>Griglia di mandata in alluminio 125x825mm</t>
  </si>
  <si>
    <t>H.222</t>
  </si>
  <si>
    <t>*19.10.26</t>
  </si>
  <si>
    <t>Zu- und Abluftgitter aus Aluminium  225x225mm</t>
  </si>
  <si>
    <t>Griglia di mandata in alluminio 225x225mm</t>
  </si>
  <si>
    <t>H.223</t>
  </si>
  <si>
    <t>*19.10.27</t>
  </si>
  <si>
    <t>Zu- und Abluftgitter aus Aluminium  225x325mm</t>
  </si>
  <si>
    <t>Griglia di mandata in alluminio 225x325mm</t>
  </si>
  <si>
    <t>H.224</t>
  </si>
  <si>
    <t>*19.10.28</t>
  </si>
  <si>
    <t>Zu- und Abluftgitter aus Aluminium  225x425mm</t>
  </si>
  <si>
    <t>Griglia di mandata in alluminio 225x425mm</t>
  </si>
  <si>
    <t>H.225</t>
  </si>
  <si>
    <t>*19.10.29</t>
  </si>
  <si>
    <t>Zu- und Abluftgitter aus Aluminium  225x525mm</t>
  </si>
  <si>
    <t>Griglia di mandata in alluminio 225x525mm</t>
  </si>
  <si>
    <t>H.226</t>
  </si>
  <si>
    <t>*19.10.30</t>
  </si>
  <si>
    <t>Zu- und Abluftgitter aus Aluminium  225x625mm</t>
  </si>
  <si>
    <t>Griglia di mandata in alluminio 225x625mm</t>
  </si>
  <si>
    <t>H.227</t>
  </si>
  <si>
    <t>*19.10.31</t>
  </si>
  <si>
    <t>Anschluss an die bestehende Lüftungskanäle</t>
  </si>
  <si>
    <t>Allacciamento alla canalizzazione di ventilazione esistente</t>
  </si>
  <si>
    <t>H.228</t>
  </si>
  <si>
    <t>*19.11.01</t>
  </si>
  <si>
    <t>Therapiebecken</t>
  </si>
  <si>
    <t>Vasca terapeutica</t>
  </si>
  <si>
    <t>Nr.</t>
  </si>
  <si>
    <t>n°</t>
  </si>
  <si>
    <t>H.229</t>
  </si>
  <si>
    <t>*19.11.02</t>
  </si>
  <si>
    <t>Erstellung eines Werkplanes</t>
  </si>
  <si>
    <t>Planimetria costruttive</t>
  </si>
  <si>
    <t>H.230</t>
  </si>
  <si>
    <t>*19.11.03</t>
  </si>
  <si>
    <t>Filteranlage Becken</t>
  </si>
  <si>
    <t>Filtro chiuso per acqua vasca</t>
  </si>
  <si>
    <t>H.231</t>
  </si>
  <si>
    <t>*19.11.04</t>
  </si>
  <si>
    <t>Wasseraufbereitung Therapiebecken</t>
  </si>
  <si>
    <t>Depurazione dell'acqua della vasca terapeutica</t>
  </si>
  <si>
    <t>H.232</t>
  </si>
  <si>
    <t>*19.11.05</t>
  </si>
  <si>
    <t>Verbindungsleitungen Schwimmbad</t>
  </si>
  <si>
    <t>Tubazione di collegamento piscina</t>
  </si>
  <si>
    <t>*19.12.01</t>
  </si>
  <si>
    <t>Allgemeine Beschreibung Medizinische Gase</t>
  </si>
  <si>
    <t>Descrizione generale gas medicali</t>
  </si>
  <si>
    <t>H.233</t>
  </si>
  <si>
    <t>*19.12.02</t>
  </si>
  <si>
    <t>Überwachungseinheit medizinische Gase</t>
  </si>
  <si>
    <t>Centralina di protezione gas medicali</t>
  </si>
  <si>
    <t>H.234</t>
  </si>
  <si>
    <t>*19.12.03</t>
  </si>
  <si>
    <t>Druckreduzierstation Sauerstoffanlage</t>
  </si>
  <si>
    <t>Quadri multipli di riduzione ossigeno</t>
  </si>
  <si>
    <t>H.235</t>
  </si>
  <si>
    <t>*19.12.04</t>
  </si>
  <si>
    <t>Verteiler mit Absperrvorrichtungen</t>
  </si>
  <si>
    <t>Carpenteria contenimento valvole</t>
  </si>
  <si>
    <t>*19.12.05</t>
  </si>
  <si>
    <t>Allgemeine Angaben der Auslässe</t>
  </si>
  <si>
    <t>Descrizione generale prese</t>
  </si>
  <si>
    <t>H.236</t>
  </si>
  <si>
    <t>*19.12.06</t>
  </si>
  <si>
    <t>Auslass Sauerstoff</t>
  </si>
  <si>
    <t>Presa ossigeno</t>
  </si>
  <si>
    <t>H.237</t>
  </si>
  <si>
    <t>*19.12.07</t>
  </si>
  <si>
    <t>Auslass medizinische Druckluft</t>
  </si>
  <si>
    <t>Presa aria medicale</t>
  </si>
  <si>
    <t>H.238</t>
  </si>
  <si>
    <t>*19.12.08</t>
  </si>
  <si>
    <t>Deckel Auslässe</t>
  </si>
  <si>
    <t>Fondelli per presa</t>
  </si>
  <si>
    <t>*19.12.09</t>
  </si>
  <si>
    <t>Allgemeine Beschreibung Kupferrohre</t>
  </si>
  <si>
    <t>Descrizione generale tubi in rame</t>
  </si>
  <si>
    <t>H.239</t>
  </si>
  <si>
    <t>*19.12.10</t>
  </si>
  <si>
    <t>Kupferrohr 8x10</t>
  </si>
  <si>
    <t>Tubo rame 8x10</t>
  </si>
  <si>
    <t>H.240</t>
  </si>
  <si>
    <t>*19.12.11</t>
  </si>
  <si>
    <t>Kupferrohr 10x12</t>
  </si>
  <si>
    <t>Tubo rame 10x12</t>
  </si>
  <si>
    <t>H.241</t>
  </si>
  <si>
    <t>*19.12.12</t>
  </si>
  <si>
    <t>Kupferrohr 12x14</t>
  </si>
  <si>
    <t>Tubo rame 12x14</t>
  </si>
  <si>
    <t>H.242</t>
  </si>
  <si>
    <t>*19.12.13</t>
  </si>
  <si>
    <t>Kupferrohr 14x16</t>
  </si>
  <si>
    <t>Tubo rame 14x16</t>
  </si>
  <si>
    <t>H.243</t>
  </si>
  <si>
    <t>*19.12.14</t>
  </si>
  <si>
    <t>Kupferrohr 20x22</t>
  </si>
  <si>
    <t>Tubo rame 20x22</t>
  </si>
  <si>
    <t>H.244</t>
  </si>
  <si>
    <t>*19.12.15</t>
  </si>
  <si>
    <t>Kupferrohr 26x28</t>
  </si>
  <si>
    <t>Tubo rame 26x28</t>
  </si>
  <si>
    <t>H.245</t>
  </si>
  <si>
    <t>*19.12.16</t>
  </si>
  <si>
    <t>Kupferrohr 40x42</t>
  </si>
  <si>
    <t>Tubo rame 40x42</t>
  </si>
  <si>
    <t>H.246</t>
  </si>
  <si>
    <t>*19.12.17</t>
  </si>
  <si>
    <t>H.247</t>
  </si>
  <si>
    <t>*19.12.18</t>
  </si>
  <si>
    <t>Endstandspläne und Abnahme</t>
  </si>
  <si>
    <t>Disegni stato finale e collaudo</t>
  </si>
  <si>
    <t>H.248</t>
  </si>
  <si>
    <t>*19.13.01</t>
  </si>
  <si>
    <t>Einstellung und Inbetriebnahme der gesamten Heizungsanlage</t>
  </si>
  <si>
    <t>Regolazione e messa in funzione dell' impianto riscaldamento</t>
  </si>
  <si>
    <t>H.249</t>
  </si>
  <si>
    <t>*19.13.02</t>
  </si>
  <si>
    <t>Einstellung und Inbetriebnahme der gesamten Sanitäranlage</t>
  </si>
  <si>
    <t>Regolazione e messa in funzione dell' impianto sanitario</t>
  </si>
  <si>
    <t>H.250</t>
  </si>
  <si>
    <t>*19.13.03</t>
  </si>
  <si>
    <t>H.251</t>
  </si>
  <si>
    <t>*19.13.04</t>
  </si>
  <si>
    <t>Kernbohrung Dm.=82mm</t>
  </si>
  <si>
    <t>Carotaggio Dm.=82mm</t>
  </si>
  <si>
    <t>H.252</t>
  </si>
  <si>
    <t>*19.13.05</t>
  </si>
  <si>
    <t>H.253</t>
  </si>
  <si>
    <t>*19.13.06</t>
  </si>
  <si>
    <t>H.254</t>
  </si>
  <si>
    <t>*19.13.07</t>
  </si>
  <si>
    <t>Rohrdurchführung d=80mm, für druckloses Wasser geeignet</t>
  </si>
  <si>
    <t>Giunto passamuro d=80 mm adatto per acqua non in pressione</t>
  </si>
  <si>
    <t>H.255</t>
  </si>
  <si>
    <t>*19.13.08</t>
  </si>
  <si>
    <t>Rohrdurchführung d=100mm, für druckloses Wasser geeignet</t>
  </si>
  <si>
    <t>Giunto passamuro d=100 mm adatto per acqua non in pressione</t>
  </si>
  <si>
    <t>H.256</t>
  </si>
  <si>
    <t>*19.13.09</t>
  </si>
  <si>
    <t>Rohrdurchführung d=125mm, für druckloses Wasser geeignet</t>
  </si>
  <si>
    <t>Giunto passamuro d=125 mm adatto per acqua non in pressione</t>
  </si>
  <si>
    <t>H.257</t>
  </si>
  <si>
    <t>*19.13.10</t>
  </si>
  <si>
    <t>Rohrdurchführung d=150mm, für druckloses Wasser geeignet</t>
  </si>
  <si>
    <t>Giunto passamuro d=150 mm adatto per acqua non in pressione</t>
  </si>
  <si>
    <t>H.258</t>
  </si>
  <si>
    <t>*19.13.11</t>
  </si>
  <si>
    <t>Rohrdurchführung d=200mm, für druckloses Wasser geeignet</t>
  </si>
  <si>
    <t>Giunto passamuro d=200 mm adatto per acqua non in pressione</t>
  </si>
  <si>
    <t>H.259</t>
  </si>
  <si>
    <t>*19.13.12</t>
  </si>
  <si>
    <t>Brandabschottung</t>
  </si>
  <si>
    <t>Separazione antincendio</t>
  </si>
  <si>
    <t>H.260</t>
  </si>
  <si>
    <t>*19.13.13</t>
  </si>
  <si>
    <t>Statisches Gutachten Aufhängungen</t>
  </si>
  <si>
    <t>Collaudo statico sospensioni</t>
  </si>
  <si>
    <t>H.261</t>
  </si>
  <si>
    <t>*19.13.14</t>
  </si>
  <si>
    <t>Einschulung Personal</t>
  </si>
  <si>
    <t>Addestramento personale</t>
  </si>
  <si>
    <t>H.262</t>
  </si>
  <si>
    <t>*19.13.15</t>
  </si>
  <si>
    <t>Aufbereitung des Wassers für Heizungsfüllung</t>
  </si>
  <si>
    <t>Preparazione acqua per riempimento riscaldamento</t>
  </si>
  <si>
    <t>H.263</t>
  </si>
  <si>
    <t>*19.13.16</t>
  </si>
  <si>
    <t>Konformitätserklärung</t>
  </si>
  <si>
    <t>Dichiarazione di conformitá</t>
  </si>
  <si>
    <t>H.264</t>
  </si>
  <si>
    <t>*19.13.17</t>
  </si>
  <si>
    <t>Koordinierung der Gewerke</t>
  </si>
  <si>
    <t>Coordinamento dei lavori</t>
  </si>
  <si>
    <t>H.265</t>
  </si>
  <si>
    <t>*19.13.18</t>
  </si>
  <si>
    <t>Salario d' ora per operai specializzati (3a categoria)</t>
  </si>
  <si>
    <t>H.266</t>
  </si>
  <si>
    <t>*19.13.19</t>
  </si>
  <si>
    <t>Salario d' ora per operai specializzati (4a categoria)</t>
  </si>
  <si>
    <t>H.267</t>
  </si>
  <si>
    <t>*19.13.20</t>
  </si>
  <si>
    <t>Salario d' ora per operai specializzati (5a categoria)</t>
  </si>
  <si>
    <t>Zwischensumme: Heizungs- Sanitär- und Lüftungsanlagen</t>
  </si>
  <si>
    <t>Subtotale: Impianti di riscaldamento, sanitari e di aerazione</t>
  </si>
  <si>
    <t>BETRAG DER ARBEITEN OHNE SICHERHEITSMASSNAHMEN</t>
  </si>
  <si>
    <t>IMPORTO DEI LAVORI SENZA SICUREZZA</t>
  </si>
  <si>
    <t>SICHERHEITSMASSNAHMEN</t>
  </si>
  <si>
    <t>MISURE PER LA SICUREZZA</t>
  </si>
  <si>
    <t>*02.21</t>
  </si>
  <si>
    <t>Sicherheit Baumeisterarbeiten</t>
  </si>
  <si>
    <t>Sicurezza opere da impresario-costruttore</t>
  </si>
  <si>
    <t>Si.001</t>
  </si>
  <si>
    <t>*02.21.00.01</t>
  </si>
  <si>
    <t>Baustellenbüro</t>
  </si>
  <si>
    <t>Ufficio di cantiere</t>
  </si>
  <si>
    <t>Si.002</t>
  </si>
  <si>
    <t>*02.21.00.02</t>
  </si>
  <si>
    <t>Baustellentoilette</t>
  </si>
  <si>
    <t>WC di cantiere</t>
  </si>
  <si>
    <t>Si.003</t>
  </si>
  <si>
    <t>*02.21.00.03</t>
  </si>
  <si>
    <t>Räumlichkeiten für die Lagerung von Werkzeugen</t>
  </si>
  <si>
    <t>Baraccamenti con box prefabbricati per deposito attrezzi</t>
  </si>
  <si>
    <t>Si.004</t>
  </si>
  <si>
    <t>*02.21.00.04</t>
  </si>
  <si>
    <t>Baustellenumzäunung</t>
  </si>
  <si>
    <t>Recinzione di cantiere</t>
  </si>
  <si>
    <t>Si.005</t>
  </si>
  <si>
    <t>*02.21.00.05</t>
  </si>
  <si>
    <t>Anschluss von Strukturen und Einzelblöcken</t>
  </si>
  <si>
    <t>Allacciamento di strutture e monoblocchi</t>
  </si>
  <si>
    <t>Si.006</t>
  </si>
  <si>
    <t>*02.21.00.06</t>
  </si>
  <si>
    <t>Anschluss an die öffentliche Stromversorgung</t>
  </si>
  <si>
    <t>Allacciamento alla rete di distribuzione elettrica</t>
  </si>
  <si>
    <t>Si.007</t>
  </si>
  <si>
    <t>*02.21.00.07</t>
  </si>
  <si>
    <t>Zugangsrampe</t>
  </si>
  <si>
    <t>Rampe d'accesso</t>
  </si>
  <si>
    <t>Si.008</t>
  </si>
  <si>
    <t>*02.21.00.08</t>
  </si>
  <si>
    <t>Laufstege</t>
  </si>
  <si>
    <t>Passerella</t>
  </si>
  <si>
    <t>Si.009</t>
  </si>
  <si>
    <t>*02.21.00.09</t>
  </si>
  <si>
    <t>Umwehrungen</t>
  </si>
  <si>
    <t>Parapetto di protezione</t>
  </si>
  <si>
    <t>Si.010</t>
  </si>
  <si>
    <t>Subtotale: Pavimenti caldi</t>
  </si>
  <si>
    <t>*08</t>
  </si>
  <si>
    <t>Spenglerarbeiten</t>
  </si>
  <si>
    <t>Opere da lattoniere</t>
  </si>
  <si>
    <t>A.133</t>
  </si>
  <si>
    <t>08.02.03.02.A</t>
  </si>
  <si>
    <t>Ablaufstutzen verz. besch. Stahl: 285/80</t>
  </si>
  <si>
    <t>Bocchello in lam. zinc. prev.: 285/80</t>
  </si>
  <si>
    <t>A.134</t>
  </si>
  <si>
    <t>08.02.03.03.B</t>
  </si>
  <si>
    <t>Rinnenkessel verz. besch. Stahl: 20x30x25cm</t>
  </si>
  <si>
    <t>Vaschetta grondaia lam. zinc. prev.: 20x30x25cm</t>
  </si>
  <si>
    <t>A.135</t>
  </si>
  <si>
    <t>08.02.03.04.A</t>
  </si>
  <si>
    <t>Regenrohr verz. besch. Stahl: ø 80</t>
  </si>
  <si>
    <t>Tubo pluviale lam. zinc. prev.: ø 80</t>
  </si>
  <si>
    <t>A.136</t>
  </si>
  <si>
    <t>08.02.03.05.A</t>
  </si>
  <si>
    <t>Standrohr verz. besch. Stahl: ø 80</t>
  </si>
  <si>
    <t>Terminale lam. zinc. prev.: ø 80</t>
  </si>
  <si>
    <t>A.137</t>
  </si>
  <si>
    <t>08.02.03.10.A</t>
  </si>
  <si>
    <t>Rohrbogen verz. besch. Stahl: ø80</t>
  </si>
  <si>
    <t>Curva pluviale lam. zinc. prev.: ø80</t>
  </si>
  <si>
    <t>A.138</t>
  </si>
  <si>
    <t>08.02.04.02.C</t>
  </si>
  <si>
    <t>Kappleiste verz. besch. Stahl: 20cm</t>
  </si>
  <si>
    <t>Listello a sbalzo lam. zinc. prev.: 20cm</t>
  </si>
  <si>
    <t>A.139</t>
  </si>
  <si>
    <t>08.02.04.04.B</t>
  </si>
  <si>
    <t>Mauerabdeckung verz. besch. Stahl: 67cm</t>
  </si>
  <si>
    <t>Copertina lam. zinc. prev.: 67cm</t>
  </si>
  <si>
    <t>A.140</t>
  </si>
  <si>
    <t>*08.02.04.05.B</t>
  </si>
  <si>
    <t>Fensterbankabdeck. verz. besch. Stahl: 33-50cm</t>
  </si>
  <si>
    <t>Rivest. davanzale lam. zinc. prev.: 33-50cm</t>
  </si>
  <si>
    <t>Zwischensumme: Spenglerarbeiten</t>
  </si>
  <si>
    <t>Subtotale: Opere da lattoniere</t>
  </si>
  <si>
    <t>*09</t>
  </si>
  <si>
    <t>Tischlerarbeiten</t>
  </si>
  <si>
    <t>Opere da falegname</t>
  </si>
  <si>
    <t>A.141</t>
  </si>
  <si>
    <t>*09.01.01.01.E</t>
  </si>
  <si>
    <t>Fenster Holzrahmen: Lärche: Uw&lt;=1,1 W/m2K</t>
  </si>
  <si>
    <t>Finestra, telai legno: larice: Uw&lt;=1,1 W/m2K</t>
  </si>
  <si>
    <t>A.142</t>
  </si>
  <si>
    <t>*09.01.02.01.A</t>
  </si>
  <si>
    <t>Fenster PVC-Rahmen: weiß</t>
  </si>
  <si>
    <t>Finestra telai in PVC: bianco</t>
  </si>
  <si>
    <t>A.143</t>
  </si>
  <si>
    <t>*09.06.01.05.B</t>
  </si>
  <si>
    <t>Fensteröffner Elektromotor: Flügel 1200-2400</t>
  </si>
  <si>
    <t>Ferramenta apri-finestra a mot. elettr.: battente 1200-2400</t>
  </si>
  <si>
    <t>*09.02</t>
  </si>
  <si>
    <t>A.144</t>
  </si>
  <si>
    <t>*09.02.01.06.f</t>
  </si>
  <si>
    <t>Hauseingangstür: U &lt;=1,2 W/m2K</t>
  </si>
  <si>
    <t>Portoncino d'entrata: U &lt;=1,2 W/m2K</t>
  </si>
  <si>
    <t>A.145</t>
  </si>
  <si>
    <t>*09.02.01.06.g</t>
  </si>
  <si>
    <t>A.146</t>
  </si>
  <si>
    <t>*09.03.02.03.C</t>
  </si>
  <si>
    <t>Innentür mit Edelstahlzarge</t>
  </si>
  <si>
    <t>Porta interna su cassaporta di acciaio inox</t>
  </si>
  <si>
    <t>A.147</t>
  </si>
  <si>
    <t>*09.03.02.03.D</t>
  </si>
  <si>
    <t>A.148</t>
  </si>
  <si>
    <t>*09.03.02.03.E</t>
  </si>
  <si>
    <t>A.149</t>
  </si>
  <si>
    <t>*09.03.04.02.B</t>
  </si>
  <si>
    <t>Feuerschutztür auf Edelstahlzarge: REI 60'</t>
  </si>
  <si>
    <t>Porta tagliafuoco su cassaporta di acciaio inox: REI 60'</t>
  </si>
  <si>
    <t>A.150</t>
  </si>
  <si>
    <t>*09.03.04.02.C</t>
  </si>
  <si>
    <t>A.151</t>
  </si>
  <si>
    <t>*09.04.03.03.A</t>
  </si>
  <si>
    <t>Ganzmetall-Raffstore: Lamellen 92mm</t>
  </si>
  <si>
    <t>Gelosia a pacco interam. metall.: lamelle 92mm</t>
  </si>
  <si>
    <t>A.152</t>
  </si>
  <si>
    <t>09.04.05.05.a</t>
  </si>
  <si>
    <t>Elektro-Motor 120W: Ganzmetall-Raffjalousie</t>
  </si>
  <si>
    <t>Motore elettr. tubolare 120W: frangisole a pacco interam. metall.</t>
  </si>
  <si>
    <t>A.153</t>
  </si>
  <si>
    <t>09.06.04.02.B</t>
  </si>
  <si>
    <t>Schließanlage (pro Zylinder) mit Sicherheitskarte</t>
  </si>
  <si>
    <t>Chiusura centralizz. (per cilindro) con carta di sicurezza</t>
  </si>
  <si>
    <t>A.154</t>
  </si>
  <si>
    <t>09.08.02.01.B</t>
  </si>
  <si>
    <t>Pinn-Wand Magnetplatte melaminbeschichtet</t>
  </si>
  <si>
    <t>Pannello parete lastra magnetica, rivestimento melamminico</t>
  </si>
  <si>
    <t>Zwischensumme: Tischlerarbeiten</t>
  </si>
  <si>
    <t>Subtotale: Opere da falegname</t>
  </si>
  <si>
    <t>*10</t>
  </si>
  <si>
    <t>Naturwerksteinarbeiten, Betonwerksteinarbeiten</t>
  </si>
  <si>
    <t>Opere in pietra naturale, opere in pietra di conglomerato cementizio</t>
  </si>
  <si>
    <t>A.155</t>
  </si>
  <si>
    <t>*10.01.01.02.i</t>
  </si>
  <si>
    <t>Bodenbelag in Dünnbett adaptiert</t>
  </si>
  <si>
    <t>Pavimento con adesivo cementizio adattato</t>
  </si>
  <si>
    <t>A.156</t>
  </si>
  <si>
    <t>*10.07.01.01.i</t>
  </si>
  <si>
    <t>Sockelleiste adaptiert</t>
  </si>
  <si>
    <t>Zoccolino battiscopa adattato</t>
  </si>
  <si>
    <t>A.157</t>
  </si>
  <si>
    <t>*10.08.01.01.G</t>
  </si>
  <si>
    <t>Abdeckung: Sandstein Südtirol (fein geschliffen)</t>
  </si>
  <si>
    <t>Copertina: Arenaria grigia Alto Adige (levigata fine)</t>
  </si>
  <si>
    <t>Zwischensumme: Naturwerksteinarbeiten, Betonwerksteinarbeiten</t>
  </si>
  <si>
    <t>Subtotale: Opere in pietra naturale, opere in pietra di conglomerato cementizio</t>
  </si>
  <si>
    <t>12</t>
  </si>
  <si>
    <t>Verglasungsarbeiten</t>
  </si>
  <si>
    <t>Opere da vetraio</t>
  </si>
  <si>
    <t>A.158</t>
  </si>
  <si>
    <t>*12.01.04.01.A</t>
  </si>
  <si>
    <t>Wandverkleidung ESG: D 8mm</t>
  </si>
  <si>
    <t>Rivestimento parete vetro temperato: D 8mm</t>
  </si>
  <si>
    <t>A.159</t>
  </si>
  <si>
    <t>*12.04.01.01.b</t>
  </si>
  <si>
    <t>Ganzglastür: 2000x2400mm</t>
  </si>
  <si>
    <t>Porta in vetro: 2000x2400mm</t>
  </si>
  <si>
    <t>A.160</t>
  </si>
  <si>
    <t>*12.05.01.01</t>
  </si>
  <si>
    <t>Raumhohe Trennwände in Ganzglas: Glasdicke 12mm</t>
  </si>
  <si>
    <t>Parete divisoria interamente in vetro: spessore vetro 12mm</t>
  </si>
  <si>
    <t>A.161</t>
  </si>
  <si>
    <t>*12.05.01.02.A</t>
  </si>
  <si>
    <t>Raumhohe Ganzglaswand mit zweischeibigem Glas, Schalldämwert 55 dB</t>
  </si>
  <si>
    <t xml:space="preserve">Parete divisoria interamente in vetro a due lastre, insonorizzazione 55 dB
</t>
  </si>
  <si>
    <t>A.162</t>
  </si>
  <si>
    <t>*12.05.02.01</t>
  </si>
  <si>
    <t>Brüstung aus VSG</t>
  </si>
  <si>
    <t>Parapetto di vetro stratificato</t>
  </si>
  <si>
    <t>A.163</t>
  </si>
  <si>
    <t>*12.05.02.02</t>
  </si>
  <si>
    <t>Geländer aus VSG</t>
  </si>
  <si>
    <t>Ringhiera di vetro stratificato</t>
  </si>
  <si>
    <t>Zwischensumme: Verglasungsarbeiten</t>
  </si>
  <si>
    <t>Subtotale: Opere da vetraio</t>
  </si>
  <si>
    <t>*15.01.01</t>
  </si>
  <si>
    <t>Allgemeine Beschreibung</t>
  </si>
  <si>
    <t>Descrizione generale</t>
  </si>
  <si>
    <t>E.001</t>
  </si>
  <si>
    <t>*15.01.02</t>
  </si>
  <si>
    <t>PE Rohr DN110</t>
  </si>
  <si>
    <t>PE Tubo DN110</t>
  </si>
  <si>
    <t>E.002</t>
  </si>
  <si>
    <t>*15.01.03</t>
  </si>
  <si>
    <t>PE Rohr DN50</t>
  </si>
  <si>
    <t>PE Tubo DN50</t>
  </si>
  <si>
    <t>E.003</t>
  </si>
  <si>
    <t>*15.01.04</t>
  </si>
  <si>
    <t>PE Rohr DN40</t>
  </si>
  <si>
    <t>PE Tubo DN40</t>
  </si>
  <si>
    <t>E.004</t>
  </si>
  <si>
    <t>*15.01.05</t>
  </si>
  <si>
    <t>Schacht 400x400mm</t>
  </si>
  <si>
    <t>Pozzetto 400x400mm</t>
  </si>
  <si>
    <t>je</t>
  </si>
  <si>
    <t>cad.</t>
  </si>
  <si>
    <t>E.005</t>
  </si>
  <si>
    <t>*15.02.01</t>
  </si>
  <si>
    <t>Is. CU Kabel PE FG7(O)R 1x25mm²</t>
  </si>
  <si>
    <t>Cavo rame isolato conduttore PE FG7(O)R 1x25mm²</t>
  </si>
  <si>
    <t>E.006</t>
  </si>
  <si>
    <t>*15.02.02</t>
  </si>
  <si>
    <t>Kreuzverbinder für Bandeisen 30x3,5mm</t>
  </si>
  <si>
    <t>Morsetto per piattina 30x3,5mm</t>
  </si>
  <si>
    <t>E.007</t>
  </si>
  <si>
    <t>*15.02.03</t>
  </si>
  <si>
    <t>Potentialausgleichschiene</t>
  </si>
  <si>
    <t>Barra equipotenziale</t>
  </si>
  <si>
    <t>E.008</t>
  </si>
  <si>
    <t>*15.02.04</t>
  </si>
  <si>
    <t>Knotenpunkt Potentialausgleich, 12 Abgänge</t>
  </si>
  <si>
    <t>Nodo equipotenziale, 12 partenze</t>
  </si>
  <si>
    <t>E.009</t>
  </si>
  <si>
    <t>*15.02.05</t>
  </si>
  <si>
    <t>Knotenpunkt Potentialausgleich, 24 Abgänge</t>
  </si>
  <si>
    <t>Nodo equipotenziale, 24 partenze</t>
  </si>
  <si>
    <t>E.010</t>
  </si>
  <si>
    <t>*15.02.06</t>
  </si>
  <si>
    <t>Potentialausgleich Technikraum</t>
  </si>
  <si>
    <t>Colleg. equipot. vano tecnico</t>
  </si>
  <si>
    <t>E.011</t>
  </si>
  <si>
    <t>*15.02.07</t>
  </si>
  <si>
    <t>Potentialausgleich Bad/WC</t>
  </si>
  <si>
    <t>Collegamento bagno/WC</t>
  </si>
  <si>
    <t>E.012</t>
  </si>
  <si>
    <t>*15.02.08</t>
  </si>
  <si>
    <t>Potentialausgleich Heizungsunterverteiler</t>
  </si>
  <si>
    <t>Colleg. equipot. collettori secondari</t>
  </si>
  <si>
    <t>E.013</t>
  </si>
  <si>
    <t>*15.02.09</t>
  </si>
  <si>
    <t>Potentialausgleich Kanal oder Wanne</t>
  </si>
  <si>
    <t>Colleg. equipot. canale o passerella</t>
  </si>
  <si>
    <t>E.014</t>
  </si>
  <si>
    <t>*15.02.10</t>
  </si>
  <si>
    <t>Potentialausgleich Lüftungskanäle und Rohre</t>
  </si>
  <si>
    <t>Colleg. equipot. canali ventilazioni e tubi</t>
  </si>
  <si>
    <t>E.015</t>
  </si>
  <si>
    <t>*15.02.11</t>
  </si>
  <si>
    <t>Potentialausgleich Signalschrank</t>
  </si>
  <si>
    <t>Colleg. equipot. armadio segnale</t>
  </si>
  <si>
    <t>E.016</t>
  </si>
  <si>
    <t>*15.02.12</t>
  </si>
  <si>
    <t>Potentialausgleich Schaltschrank</t>
  </si>
  <si>
    <t>Colleg. equipot. quadro di distribuzione</t>
  </si>
  <si>
    <t>E.017</t>
  </si>
  <si>
    <t>*15.02.13</t>
  </si>
  <si>
    <t>Potentialausgleich medizinisches Gerät</t>
  </si>
  <si>
    <t>Colleg. equipot. apparecchi d'uso medico</t>
  </si>
  <si>
    <t>E.018</t>
  </si>
  <si>
    <t>*15.02.14</t>
  </si>
  <si>
    <t>Potentialausgleich einer metallischen Struktur</t>
  </si>
  <si>
    <t>Colleg. equipot. struttura metallica</t>
  </si>
  <si>
    <t>E.019</t>
  </si>
  <si>
    <t>*15.02.15</t>
  </si>
  <si>
    <t>Potentialausgleich Aufzug</t>
  </si>
  <si>
    <t>Colleg. equipotenz. ascensore</t>
  </si>
  <si>
    <t>E.020</t>
  </si>
  <si>
    <t>*15.02.16</t>
  </si>
  <si>
    <t>Überprüfung Erdungsanlage und Blitzschutz</t>
  </si>
  <si>
    <t>Verifica dell'impianto messa a terra e dell'impianto protezione contro fulmini</t>
  </si>
  <si>
    <t>*15.03.01</t>
  </si>
  <si>
    <t>Allgemeine Beschreibung Verteiler</t>
  </si>
  <si>
    <t>Descrizione generale quadri</t>
  </si>
  <si>
    <t>E.021</t>
  </si>
  <si>
    <t>*15.03.02</t>
  </si>
  <si>
    <t>Auf Putz Verteilerkasten 24 Mod.</t>
  </si>
  <si>
    <t>Centralino in vista 24 mod.</t>
  </si>
  <si>
    <t>E.022</t>
  </si>
  <si>
    <t>*15.03.03</t>
  </si>
  <si>
    <t>Auf Putz Verteilerkasten 12 Mod.</t>
  </si>
  <si>
    <t>Centralino in vista 12 mod.</t>
  </si>
  <si>
    <t>E.023</t>
  </si>
  <si>
    <t>*15.03.04</t>
  </si>
  <si>
    <t>Verteilerschrank, Wandmontage AP, 96 Module, 674x574x140mm</t>
  </si>
  <si>
    <t>Quadro di distribuzione a parete, 96 moduli, 674x574x140mm</t>
  </si>
  <si>
    <t>E.024</t>
  </si>
  <si>
    <t>*15.03.05</t>
  </si>
  <si>
    <t>Standverteilerschrank IP40 2025x1500x200mm, inkl. Sammelschienen</t>
  </si>
  <si>
    <t>Armadio IP40 2025x1500x200mm, con barre di collegamento</t>
  </si>
  <si>
    <t>E.025</t>
  </si>
  <si>
    <t>*15.03.06</t>
  </si>
  <si>
    <t>Standverteilerschrank IP40 2025x2100x200mm, inkl. Sammelschienen</t>
  </si>
  <si>
    <t>Armadio IP40 2025x2100x200mm, con barre di collegamento</t>
  </si>
  <si>
    <t>*15.04.01</t>
  </si>
  <si>
    <t>Allgemeine Beschreibung Schutzgeräte</t>
  </si>
  <si>
    <t>Descrizione generale apparecchiature di protezione</t>
  </si>
  <si>
    <t>E.026</t>
  </si>
  <si>
    <t>*15.04.02</t>
  </si>
  <si>
    <t>Multimeter</t>
  </si>
  <si>
    <t xml:space="preserve">Multimetro </t>
  </si>
  <si>
    <t>E.027</t>
  </si>
  <si>
    <t>*15.04.03</t>
  </si>
  <si>
    <t>Trenner 4x160A</t>
  </si>
  <si>
    <t>Sezionatore 4x160A</t>
  </si>
  <si>
    <t>E.028</t>
  </si>
  <si>
    <t>*15.04.04</t>
  </si>
  <si>
    <t>Trenner 4x100A</t>
  </si>
  <si>
    <t>Sezionatore 4x100A</t>
  </si>
  <si>
    <t>E.029</t>
  </si>
  <si>
    <t>*15.04.05</t>
  </si>
  <si>
    <t>Trenner 4x63A</t>
  </si>
  <si>
    <t>Sezionatore 4x63A</t>
  </si>
  <si>
    <t>E.030</t>
  </si>
  <si>
    <t>*15.04.06</t>
  </si>
  <si>
    <t>Trenner 4x40A</t>
  </si>
  <si>
    <t>Sezionatore 4x40A</t>
  </si>
  <si>
    <t>E.031</t>
  </si>
  <si>
    <t>*15.04.07</t>
  </si>
  <si>
    <t>Trenner 2x32A</t>
  </si>
  <si>
    <t>Sezionatore 2x32A</t>
  </si>
  <si>
    <t>E.032</t>
  </si>
  <si>
    <t>*15.04.08</t>
  </si>
  <si>
    <t>Thermomagnetischer Leistungsschalter 4x80..125A 10kA</t>
  </si>
  <si>
    <t>Interruttore magnetotermico 4x80..125A 10kA</t>
  </si>
  <si>
    <t>E.033</t>
  </si>
  <si>
    <t>*15.04.09</t>
  </si>
  <si>
    <t>Thermomagnetischer Leistungsschalter 4x40..63A 6kA</t>
  </si>
  <si>
    <t>Interruttore magnetotermico 4x40..63A 6kA</t>
  </si>
  <si>
    <t>E.034</t>
  </si>
  <si>
    <t>*15.04.10</t>
  </si>
  <si>
    <t>Thermomagnetischer Leistungsschalter 4x10..32A 6kA</t>
  </si>
  <si>
    <t>Interruttore magnetotermico 4x10..32A 6kA</t>
  </si>
  <si>
    <t>E.035</t>
  </si>
  <si>
    <t>*15.04.11</t>
  </si>
  <si>
    <t>Thermomagnetischer Leistungsschalter 2x10..32A 6kA</t>
  </si>
  <si>
    <t>Interruttore magnetotermico 2x10..32A 6kA</t>
  </si>
  <si>
    <t>E.036</t>
  </si>
  <si>
    <t>*15.04.12</t>
  </si>
  <si>
    <t>Thermomagnetischer Leistungsschalter 2x4..6A 6kA</t>
  </si>
  <si>
    <t>Interruttore magnetotermico 2x4..6A 6kA</t>
  </si>
  <si>
    <t>E.037</t>
  </si>
  <si>
    <t>*15.04.13</t>
  </si>
  <si>
    <t>Fehlerstromschutzschalter für Automaten C120 4x125A 300 mA S</t>
  </si>
  <si>
    <t>Interruttore diff. per blocchi C120 4x125A 300 mA S</t>
  </si>
  <si>
    <t>E.038</t>
  </si>
  <si>
    <t>*15.04.14</t>
  </si>
  <si>
    <t>Fehlerstromschutzschalter 4x63A 300mA Klasse A ""si""</t>
  </si>
  <si>
    <t>Interruttore differenziale 4x63A 300mA classe A ""si""</t>
  </si>
  <si>
    <t>E.039</t>
  </si>
  <si>
    <t>*15.04.15</t>
  </si>
  <si>
    <t>Fehlerstromschutzschalter 4x63A 300mA Klasse A</t>
  </si>
  <si>
    <t>Interruttore differenziale 4x63A 300mA classe A</t>
  </si>
  <si>
    <t>E.040</t>
  </si>
  <si>
    <t>*15.04.16</t>
  </si>
  <si>
    <t>Fehlerstromschutzschalter 4x25A 300mA Klasse A</t>
  </si>
  <si>
    <t>Interruttore differenziale 4x25A 300mA classe A</t>
  </si>
  <si>
    <t>E.041</t>
  </si>
  <si>
    <t>*15.04.17</t>
  </si>
  <si>
    <t>Fehlerstromschutzschalter 4x80A 300mA Typ SI selektiv</t>
  </si>
  <si>
    <t>Interruttore differenziale 4x80A 300mA tipo SI selettivo</t>
  </si>
  <si>
    <t>E.042</t>
  </si>
  <si>
    <t>*15.04.18</t>
  </si>
  <si>
    <t>Fehlerstromschutzschalter 4x63A 300mA Typ SI selektiv</t>
  </si>
  <si>
    <t>Interruttore differenziale 4x63A 300mA tipo SI selettivo</t>
  </si>
  <si>
    <t>E.043</t>
  </si>
  <si>
    <t>*15.04.19</t>
  </si>
  <si>
    <t>Fehlerstromschutzschalter 4x40A 30mA Klasse A</t>
  </si>
  <si>
    <t>Interruttore differenziale 4x40A 30mA classe A</t>
  </si>
  <si>
    <t>E.044</t>
  </si>
  <si>
    <t>*15.04.20</t>
  </si>
  <si>
    <t>E.045</t>
  </si>
  <si>
    <t>*15.04.21</t>
  </si>
  <si>
    <t>Fehlerstromschutzschalter 2x40A 30mA Klasse A</t>
  </si>
  <si>
    <t>Interruttore differenziale 2x40A 30mA classe A</t>
  </si>
  <si>
    <t>E.046</t>
  </si>
  <si>
    <t>*15.04.22</t>
  </si>
  <si>
    <t>Fehlerstromschutzschalter 2x25A 30mA Klasse A</t>
  </si>
  <si>
    <t>Interruttore differenziale 2x25A 30mA classe A</t>
  </si>
  <si>
    <t>E.047</t>
  </si>
  <si>
    <t>*15.04.23</t>
  </si>
  <si>
    <t>E.048</t>
  </si>
  <si>
    <t>*15.04.24</t>
  </si>
  <si>
    <t>Thermomagnetischer FI-Schutzschalter 1+N 16A 6,0kA 30mA</t>
  </si>
  <si>
    <t>Interruttore magnetotermico diff. 1+N 16A 6,0kA 30mA</t>
  </si>
  <si>
    <t>E.049</t>
  </si>
  <si>
    <t>*15.04.25</t>
  </si>
  <si>
    <t>Thermomagnetischer FI-Schutzschalter 1+N 10A 6,0kA 30mA</t>
  </si>
  <si>
    <t>Interruttore magnetotermico diff. 1+N 10A 6,0kA 30mA</t>
  </si>
  <si>
    <t>E.050</t>
  </si>
  <si>
    <t>*15.04.26</t>
  </si>
  <si>
    <t>Thermomagnetischer FI-Schutzschalter 1+N 6A 6,0kA 30mA</t>
  </si>
  <si>
    <t>Interruttore magnetotermico diff. 1+N 6A 6,0kA 30mA</t>
  </si>
  <si>
    <t>E.051</t>
  </si>
  <si>
    <t>*15.04.27</t>
  </si>
  <si>
    <t>Auslösespule MX+OF</t>
  </si>
  <si>
    <t>Sganciatore a lancio di corrente MX+OF</t>
  </si>
  <si>
    <t>E.052</t>
  </si>
  <si>
    <t>*15.04.28</t>
  </si>
  <si>
    <t>Hilfskontakt OF+SD/OF</t>
  </si>
  <si>
    <t>Contatto ausiliario OF+SD/OF</t>
  </si>
  <si>
    <t>E.053</t>
  </si>
  <si>
    <t>*15.04.29</t>
  </si>
  <si>
    <t>Hilfskontakt OFsp</t>
  </si>
  <si>
    <t>Contatto ausiliario OFsp</t>
  </si>
  <si>
    <t>E.054</t>
  </si>
  <si>
    <t>*15.04.30</t>
  </si>
  <si>
    <t>Signalleuchte grün</t>
  </si>
  <si>
    <t>Lampada di segnalazione verde</t>
  </si>
  <si>
    <t>E.055</t>
  </si>
  <si>
    <t>*15.04.31</t>
  </si>
  <si>
    <t>Schütz 1NA+1NC 16A 230V</t>
  </si>
  <si>
    <t>Contattore 1NA+1NC 16A 230V</t>
  </si>
  <si>
    <t>E.056</t>
  </si>
  <si>
    <t>*15.04.32</t>
  </si>
  <si>
    <t>Schütz 2NA 16A 230V</t>
  </si>
  <si>
    <t>Contattore 2NA 16A 230V</t>
  </si>
  <si>
    <t>E.057</t>
  </si>
  <si>
    <t>*15.04.33</t>
  </si>
  <si>
    <t>Sicherungstrenner 3+N, max. 125A</t>
  </si>
  <si>
    <t>Sezionatori-fusibili 3+N, max. 125A</t>
  </si>
  <si>
    <t>E.058</t>
  </si>
  <si>
    <t>*15.04.34</t>
  </si>
  <si>
    <t>Sicherungstrenner 3+N, max. 32A</t>
  </si>
  <si>
    <t>Sezionatori-fusibili 3+N, max. 32A</t>
  </si>
  <si>
    <t>*15.05.01</t>
  </si>
  <si>
    <t>Allgemeine Beschreibung Schutzgeräte Blitzschutz</t>
  </si>
  <si>
    <t>Descrizione generale apparecchiature di protezione fulmini</t>
  </si>
  <si>
    <t>E.059</t>
  </si>
  <si>
    <t>*15.05.02</t>
  </si>
  <si>
    <t>Kombi-Ableiter TN-S</t>
  </si>
  <si>
    <t>Scaricatore combinato modulare TN-S</t>
  </si>
  <si>
    <t/>
  </si>
  <si>
    <t>E.060</t>
  </si>
  <si>
    <t>*15.05.03</t>
  </si>
  <si>
    <t>Überspannungsableiter 4 polig; TN-S</t>
  </si>
  <si>
    <t>Limitatore di sovratensione tetrapolare TN-S</t>
  </si>
  <si>
    <t>E.061</t>
  </si>
  <si>
    <t>*15.05.04</t>
  </si>
  <si>
    <t>Überspannungs-Ableiter 2P</t>
  </si>
  <si>
    <t>Limitatore di sovratensione 2P</t>
  </si>
  <si>
    <t>E.062</t>
  </si>
  <si>
    <t>*15.05.05</t>
  </si>
  <si>
    <t>Überspannungs-Ableiter 4P</t>
  </si>
  <si>
    <t>Limitatore di sovratensione 4P</t>
  </si>
  <si>
    <t>E.063</t>
  </si>
  <si>
    <t>*15.05.06</t>
  </si>
  <si>
    <t>Basisteil</t>
  </si>
  <si>
    <t>Elemento base universale</t>
  </si>
  <si>
    <t>E.064</t>
  </si>
  <si>
    <t>*15.05.07</t>
  </si>
  <si>
    <t>LifeCheck-Modul</t>
  </si>
  <si>
    <t>LifeCheck-modulo</t>
  </si>
  <si>
    <t>E.065</t>
  </si>
  <si>
    <t>*15.05.08</t>
  </si>
  <si>
    <t>Condition Monitoring System LifeCheck</t>
  </si>
  <si>
    <t>E.066</t>
  </si>
  <si>
    <t>*15.05.09</t>
  </si>
  <si>
    <t>Ableiterprüfgerät LifeCheck</t>
  </si>
  <si>
    <t>Strumento portatile con sensore LifeCheck</t>
  </si>
  <si>
    <t>*15.06.01</t>
  </si>
  <si>
    <t>Allgem. Beschr. AP - Installationen</t>
  </si>
  <si>
    <t>Descrizione generale installazione in vista</t>
  </si>
  <si>
    <t>E.067</t>
  </si>
  <si>
    <t>*15.06.02</t>
  </si>
  <si>
    <t>Abzweigdose für Verteilung 294x152x70mm</t>
  </si>
  <si>
    <t>Cassette di derivazione 294x152x70mm</t>
  </si>
  <si>
    <t>E.068</t>
  </si>
  <si>
    <t>*15.06.03</t>
  </si>
  <si>
    <t>Abzweigdose für Verteilung 392x152x70mm</t>
  </si>
  <si>
    <t>Cassette di derivazione 392x152x70mm</t>
  </si>
  <si>
    <t>E.069</t>
  </si>
  <si>
    <t>*15.06.04</t>
  </si>
  <si>
    <t>Abzweigdose für Verteilung 480x160x70mm</t>
  </si>
  <si>
    <t>Cassette di derivazione 480x160x70mm</t>
  </si>
  <si>
    <t>E.070</t>
  </si>
  <si>
    <t>*15.06.05</t>
  </si>
  <si>
    <t>Abzweigdose für Verteilung 516x202x80mm</t>
  </si>
  <si>
    <t>Cassette di derivazione 516x202x80mm</t>
  </si>
  <si>
    <t>E.071</t>
  </si>
  <si>
    <t>*15.06.06</t>
  </si>
  <si>
    <t>Abzweigdose für Verteilung 516x297x80mm</t>
  </si>
  <si>
    <t>Cassette di derivazione 516x297x80mm</t>
  </si>
  <si>
    <t>E.072</t>
  </si>
  <si>
    <t>*15.06.07</t>
  </si>
  <si>
    <t>Gerätedose rund UP flach</t>
  </si>
  <si>
    <t>Scatola portapparecchi da incasso, rotonda, bassa</t>
  </si>
  <si>
    <t>E.073</t>
  </si>
  <si>
    <t>*15.06.08</t>
  </si>
  <si>
    <t>Gerätedose UP tief</t>
  </si>
  <si>
    <t>Scatola portapparecchi da incasso, rotonda, profonda</t>
  </si>
  <si>
    <t>E.074</t>
  </si>
  <si>
    <t>*15.06.09</t>
  </si>
  <si>
    <t>Gerätedose ECON rund Hohlwand 48mm</t>
  </si>
  <si>
    <t>Scatola portapparecchi ECON rotonda muro cavo 48mm</t>
  </si>
  <si>
    <t>E.075</t>
  </si>
  <si>
    <t>*15.06.10</t>
  </si>
  <si>
    <t>Federdeckel (blind) für Gerätedose rund</t>
  </si>
  <si>
    <t>Coperchio cieco per scatola portapparecchi rotonda</t>
  </si>
  <si>
    <t>E.076</t>
  </si>
  <si>
    <t>*15.06.11</t>
  </si>
  <si>
    <t>Brandschutzkissen REI180</t>
  </si>
  <si>
    <t>Cuscino termoespandente REI180</t>
  </si>
  <si>
    <t>E.077</t>
  </si>
  <si>
    <t>*15.06.12</t>
  </si>
  <si>
    <t>Kabelkanal verzinkt, IP40, 500x75mm</t>
  </si>
  <si>
    <t>Passerella portacavi zincata, IP40, 500x75mm</t>
  </si>
  <si>
    <t>E.078</t>
  </si>
  <si>
    <t>*15.06.13</t>
  </si>
  <si>
    <t>Kabelkanal verzinkt, IP40, 400x75mm</t>
  </si>
  <si>
    <t>Passerella portacavi zincata, IP40, 400x75mm</t>
  </si>
  <si>
    <t>E.079</t>
  </si>
  <si>
    <t>*15.06.14</t>
  </si>
  <si>
    <t>Kabelkanal verzinkt, IP40, 300x75mm</t>
  </si>
  <si>
    <t>Passerella portacavi zincata, IP40, 300x75mm</t>
  </si>
  <si>
    <t>E.080</t>
  </si>
  <si>
    <t>*15.06.15</t>
  </si>
  <si>
    <t>Kabelkanal verzinkt, IP40, 200x75mm</t>
  </si>
  <si>
    <t>Passerella portacavi zincata, IP40, 200x75mm</t>
  </si>
  <si>
    <t>E.081</t>
  </si>
  <si>
    <t>*15.06.16</t>
  </si>
  <si>
    <t>Kabelkanal verzinkt, IP40, 100x75mm</t>
  </si>
  <si>
    <t>Passerella portacavi zincata, IP40, 100x75mm</t>
  </si>
  <si>
    <t>E.082</t>
  </si>
  <si>
    <t>*15.06.17</t>
  </si>
  <si>
    <t>Alternative Kanalführung Kabelkanal verzinkt, 400x75mm</t>
  </si>
  <si>
    <t>Posa alternativa passerella portacavi zincata, 500x75mm</t>
  </si>
  <si>
    <t>E.083</t>
  </si>
  <si>
    <t>*15.06.18</t>
  </si>
  <si>
    <t>Posa alternativa passerella portacavi zincata, 400x75mm</t>
  </si>
  <si>
    <t>E.084</t>
  </si>
  <si>
    <t>Totale</t>
  </si>
  <si>
    <t>N. pos.</t>
  </si>
  <si>
    <t>N. prog.</t>
  </si>
  <si>
    <t>Inserto relais con contatto pulito</t>
  </si>
  <si>
    <t>E.183</t>
  </si>
  <si>
    <t>*15.09.13</t>
  </si>
  <si>
    <t>Nebenstellen-Einsatz ""3-Draht""</t>
  </si>
  <si>
    <t>Inserto ""3-fili"" per derivazioni</t>
  </si>
  <si>
    <t>E.184</t>
  </si>
  <si>
    <t>*15.09.14</t>
  </si>
  <si>
    <t>Bewegungsmelder 220°</t>
  </si>
  <si>
    <t>Rivelatore ad infrarossi 220°</t>
  </si>
  <si>
    <t>E.185</t>
  </si>
  <si>
    <t>*15.09.15</t>
  </si>
  <si>
    <t>Bewegungsmelder 360°</t>
  </si>
  <si>
    <t>Rivelatore ad infrarossi 360°</t>
  </si>
  <si>
    <t>E.186</t>
  </si>
  <si>
    <t>*15.09.16</t>
  </si>
  <si>
    <t>Sicherheitstransformator einphasig 12-24V 1000VA</t>
  </si>
  <si>
    <t>Trasformatore di sicurezza monofase 12-24V 1000VA</t>
  </si>
  <si>
    <t>E.187</t>
  </si>
  <si>
    <t>*15.09.17</t>
  </si>
  <si>
    <t>Elektrisch betriebene Jalousien</t>
  </si>
  <si>
    <t>Azionamento elettrici tapparelle</t>
  </si>
  <si>
    <t>E.188</t>
  </si>
  <si>
    <t>*15.10.01</t>
  </si>
  <si>
    <t>Einbauleuchte 4/14W T16 M600</t>
  </si>
  <si>
    <t>Apparecchio da incasso 4/14W T16 M600</t>
  </si>
  <si>
    <t>E.189</t>
  </si>
  <si>
    <t>*15.10.02</t>
  </si>
  <si>
    <t>Pendelleuchte Direkt/Indirekt 2/28W</t>
  </si>
  <si>
    <t>App. sospensione luce diretta/indiretta 2/28W</t>
  </si>
  <si>
    <t>E.190</t>
  </si>
  <si>
    <t>*15.10.03</t>
  </si>
  <si>
    <t>Decken-Einbauleuchte 2/26W TC-DEL EVG Ø 200</t>
  </si>
  <si>
    <t>Apparecchio da incasso 2/26W TC-DEL EVG Ø200</t>
  </si>
  <si>
    <t>E.191</t>
  </si>
  <si>
    <t>*15.10.04</t>
  </si>
  <si>
    <t>Decken-Einbauleuchte 1/32W TC-TELI EVG 190x190mm</t>
  </si>
  <si>
    <t>Apparecchio da incasso 1/32W TC-TELI EVG 190x190mm</t>
  </si>
  <si>
    <t>E.192</t>
  </si>
  <si>
    <t>*15.10.05</t>
  </si>
  <si>
    <t>Anbauleuchte 1/35W T16 IP50</t>
  </si>
  <si>
    <t>Plafoniera 1/35W T16 IP50</t>
  </si>
  <si>
    <t>E.193</t>
  </si>
  <si>
    <t>*15.10.06</t>
  </si>
  <si>
    <t>Anbauleuchte 2/14W IP54</t>
  </si>
  <si>
    <t>Plafoniera 2/14W T16 IP54</t>
  </si>
  <si>
    <t>E.194</t>
  </si>
  <si>
    <t>*15.10.07</t>
  </si>
  <si>
    <t>Tiefstrahler 1/70W HI/HST-DE</t>
  </si>
  <si>
    <t>Spot 1/70W HI/HST-DE</t>
  </si>
  <si>
    <t>E.195</t>
  </si>
  <si>
    <t>*15.10.08</t>
  </si>
  <si>
    <t>Feuchtraumwannenleuchte IP65 1/35W T16 EVG</t>
  </si>
  <si>
    <t>Apparecchio stagno IP65 1/35W T16 EVG</t>
  </si>
  <si>
    <t>E.196</t>
  </si>
  <si>
    <t>*15.10.09</t>
  </si>
  <si>
    <t>Pollerleuchte 1/26W TC-T</t>
  </si>
  <si>
    <t>Lampioncino schermato 1/26W TC-T</t>
  </si>
  <si>
    <t>E.197</t>
  </si>
  <si>
    <t>*15.10.10</t>
  </si>
  <si>
    <t>Untersuchungsleuchte, Wandleuchte mit Swingarm</t>
  </si>
  <si>
    <t>Lampada per consultazione, lampada parete con braccio oscillante</t>
  </si>
  <si>
    <t>E.198</t>
  </si>
  <si>
    <t>*15.10.11</t>
  </si>
  <si>
    <t>Beleuchtung Aufzugsschacht 1 Stockwerk</t>
  </si>
  <si>
    <t>Illuminazione pozzo ascensore 1 piano</t>
  </si>
  <si>
    <t>E.199</t>
  </si>
  <si>
    <t>*15.10.12</t>
  </si>
  <si>
    <t>Schacht, thermoplastisch, IP67, 200x200x200mm</t>
  </si>
  <si>
    <t>Pozzetto, termoplastico, IP67, 200x200x200mm</t>
  </si>
  <si>
    <t>E.200</t>
  </si>
  <si>
    <t>*15.10.13</t>
  </si>
  <si>
    <t>Lichtlinie PMMA 1/35W</t>
  </si>
  <si>
    <t>Linea luminosa PMMA 1/35W</t>
  </si>
  <si>
    <t>E.201</t>
  </si>
  <si>
    <t>*15.10.14</t>
  </si>
  <si>
    <t>Lichtlinie PMMA 1/28W</t>
  </si>
  <si>
    <t>Linea luminosa PMMA 1/28W</t>
  </si>
  <si>
    <t>E.202</t>
  </si>
  <si>
    <t>*15.11.01</t>
  </si>
  <si>
    <t>Zentrale für Sicherheitsbeleuchtung 6 kVA, 1h</t>
  </si>
  <si>
    <t>Unità centrale per illuminazione di sicurezza 6 kVA, 1h</t>
  </si>
  <si>
    <t>E.203</t>
  </si>
  <si>
    <t>*15.11.02</t>
  </si>
  <si>
    <t>Modul für zentrale Überwachung von Beleuchtungskörpern</t>
  </si>
  <si>
    <t>Modulo di controllo centralizzato illuminazione di emergenza</t>
  </si>
  <si>
    <t>E.204</t>
  </si>
  <si>
    <t>*15.11.03</t>
  </si>
  <si>
    <t>Rettungszeichennotleuchte 8W</t>
  </si>
  <si>
    <t>Apparecchio per segnlaletica d'emergenza 8W</t>
  </si>
  <si>
    <t>E.205</t>
  </si>
  <si>
    <t>*15.11.04</t>
  </si>
  <si>
    <t>Abbau der bestehenden Notleuchten</t>
  </si>
  <si>
    <t>Smontaggio apparecchi d'illuminazione d'emergenza esistenti</t>
  </si>
  <si>
    <t>E.206</t>
  </si>
  <si>
    <t>*15.12.01</t>
  </si>
  <si>
    <t>Titelvorbedingungen</t>
  </si>
  <si>
    <t>Condizione preliminare</t>
  </si>
  <si>
    <t>E.207</t>
  </si>
  <si>
    <t>*15.12.02</t>
  </si>
  <si>
    <t>Netzwerkschrank, 19"", 42 HE</t>
  </si>
  <si>
    <t>Armadio per rete dati, 19""m 42 U</t>
  </si>
  <si>
    <t>E.208</t>
  </si>
  <si>
    <t>*15.12.03</t>
  </si>
  <si>
    <t>Potentialausgleich Datenverteiler</t>
  </si>
  <si>
    <t>Colleg. equipot. quadro dati</t>
  </si>
  <si>
    <t>E.209</t>
  </si>
  <si>
    <t>*15.12.04</t>
  </si>
  <si>
    <t>Geräteboden (19""), Belastbarkeit 50 kg</t>
  </si>
  <si>
    <t>Ripiano per apparecchi (19""), caricabilità 50 kg</t>
  </si>
  <si>
    <t>E.210</t>
  </si>
  <si>
    <t>*15.12.05</t>
  </si>
  <si>
    <t>Versorgungseinheit 230 V, 6 Steckdosen</t>
  </si>
  <si>
    <t>Pannello di alimentazione 230 V, 6 prese</t>
  </si>
  <si>
    <t>E.211</t>
  </si>
  <si>
    <t>*15.12.06</t>
  </si>
  <si>
    <t>Kat. 6 – Patchfeld 24xRJ45,  19“ 1HE</t>
  </si>
  <si>
    <t>Pannello di permutazione  24xRJ45, 19“ 1U, cat. 6</t>
  </si>
  <si>
    <t>E.212</t>
  </si>
  <si>
    <t>*15.12.07</t>
  </si>
  <si>
    <t>Kabelführungen 19"" 1 U</t>
  </si>
  <si>
    <t>Pannello passacavi 19"" 1 U</t>
  </si>
  <si>
    <t>E.213</t>
  </si>
  <si>
    <t>*15.12.08</t>
  </si>
  <si>
    <t>Auslaß Dateckdose 2xRJ45 Kat.6</t>
  </si>
  <si>
    <t>Attacco per presa 2xRJ45 cat.6</t>
  </si>
  <si>
    <t>E.214</t>
  </si>
  <si>
    <t>*15.12.09</t>
  </si>
  <si>
    <t>Datensteckdose 2xRJ45 Kat.6</t>
  </si>
  <si>
    <t>Presa dati 2xRJ45 cat.6</t>
  </si>
  <si>
    <t>E.215</t>
  </si>
  <si>
    <t>*15.12.10</t>
  </si>
  <si>
    <t>Kupfer Messung, Kat. 6A</t>
  </si>
  <si>
    <t>Misurazione rame, cat. 6A</t>
  </si>
  <si>
    <t>E.216</t>
  </si>
  <si>
    <t>*15.12.11</t>
  </si>
  <si>
    <t>Patch- und Anschlusskabel Kat.6a 3,0m</t>
  </si>
  <si>
    <t>Cavo smistamento cat.6a 3,0m</t>
  </si>
  <si>
    <t>E.217</t>
  </si>
  <si>
    <t>*15.12.12</t>
  </si>
  <si>
    <t>Patch- und Anschlusskabel Kat.6a 2,0m</t>
  </si>
  <si>
    <t>Cavo smistamento cat.6a 2,0m</t>
  </si>
  <si>
    <t>E.218</t>
  </si>
  <si>
    <t>*15.12.13</t>
  </si>
  <si>
    <t>Patch- und Anschlusskabel Kat.6a 1,0m</t>
  </si>
  <si>
    <t>Cavo smistamento cat.6a 1,0m</t>
  </si>
  <si>
    <t>E.219</t>
  </si>
  <si>
    <t>*15.12.14</t>
  </si>
  <si>
    <t>Konfiguration und Inbetriebnahme der gesamten Anlage</t>
  </si>
  <si>
    <t>Configurazione e messa in funzione dell'impianto</t>
  </si>
  <si>
    <t>E.220</t>
  </si>
  <si>
    <t>*15.12.15</t>
  </si>
  <si>
    <t>Dokumentation komplett</t>
  </si>
  <si>
    <t>Documentazione completa</t>
  </si>
  <si>
    <t>E.221</t>
  </si>
  <si>
    <t>*15.13.01</t>
  </si>
  <si>
    <t>Magnetkontakt in AP Ausführung</t>
  </si>
  <si>
    <t>Contatto magnetico per montaggio sporgente</t>
  </si>
  <si>
    <t>E.222</t>
  </si>
  <si>
    <t>*15.13.02</t>
  </si>
  <si>
    <t>Magnetkontakt</t>
  </si>
  <si>
    <t>Contatto magnetico</t>
  </si>
  <si>
    <t>E.223</t>
  </si>
  <si>
    <t>*15.13.03</t>
  </si>
  <si>
    <t>Magnetkontakt in schwerer Ausführung</t>
  </si>
  <si>
    <t>Contatto magnetico in esecuzione pesante</t>
  </si>
  <si>
    <t>E.224</t>
  </si>
  <si>
    <t>*15.13.04</t>
  </si>
  <si>
    <t>Auslass Überwachungskamera</t>
  </si>
  <si>
    <t>Punto telecamera videosorveglianza</t>
  </si>
  <si>
    <t>E.225</t>
  </si>
  <si>
    <t>*15.13.05</t>
  </si>
  <si>
    <t>Auslass Magnetkontakt</t>
  </si>
  <si>
    <t>Attacco contatto magnetico</t>
  </si>
  <si>
    <t>E.226</t>
  </si>
  <si>
    <t>*15.14.01</t>
  </si>
  <si>
    <t>Loop Steckkarte</t>
  </si>
  <si>
    <t>Scheda Loop</t>
  </si>
  <si>
    <t>E.227</t>
  </si>
  <si>
    <t>*15.14.02</t>
  </si>
  <si>
    <t>Verbindungskabel mit 19 Adern</t>
  </si>
  <si>
    <t>Cavo di connessione a 19 conduttori</t>
  </si>
  <si>
    <t>E.228</t>
  </si>
  <si>
    <t>*15.14.03</t>
  </si>
  <si>
    <t>Klemmenblock</t>
  </si>
  <si>
    <t>Blocco morsettiera</t>
  </si>
  <si>
    <t>E.229</t>
  </si>
  <si>
    <t>*15.14.04</t>
  </si>
  <si>
    <t>Taster</t>
  </si>
  <si>
    <t>Pulsante</t>
  </si>
  <si>
    <t>E.230</t>
  </si>
  <si>
    <t>*15.14.05</t>
  </si>
  <si>
    <t>Alarmierungspaneel</t>
  </si>
  <si>
    <t>Pannello allarme</t>
  </si>
  <si>
    <t>E.231</t>
  </si>
  <si>
    <t>*15.14.06</t>
  </si>
  <si>
    <t>Rauchmelder</t>
  </si>
  <si>
    <t>Rivelatore</t>
  </si>
  <si>
    <t>E.232</t>
  </si>
  <si>
    <t>*15.14.07</t>
  </si>
  <si>
    <t>Steuermodul</t>
  </si>
  <si>
    <t>Modulo di comando</t>
  </si>
  <si>
    <t>E.233</t>
  </si>
  <si>
    <t>*15.14.08</t>
  </si>
  <si>
    <t>Elektromagnet für Wandmontage</t>
  </si>
  <si>
    <t>Elettromagnete per montaggio a parete</t>
  </si>
  <si>
    <t>E.234</t>
  </si>
  <si>
    <t>*15.14.09</t>
  </si>
  <si>
    <t>Repeater</t>
  </si>
  <si>
    <t>Ripetitore</t>
  </si>
  <si>
    <t>E.235</t>
  </si>
  <si>
    <t>*15.14.10</t>
  </si>
  <si>
    <t>Auslass Melder, Druckknopftaster</t>
  </si>
  <si>
    <t>Attacco rivelatore, pulsante, ripetitore</t>
  </si>
  <si>
    <t>E.236</t>
  </si>
  <si>
    <t>*15.14.11</t>
  </si>
  <si>
    <t>Auslass Sirenen/Alarmierungspaneel</t>
  </si>
  <si>
    <t>Attacco sirena/panello allarme</t>
  </si>
  <si>
    <t>E.237</t>
  </si>
  <si>
    <t>*15.14.12</t>
  </si>
  <si>
    <t>Auslass Brandschutzklappe</t>
  </si>
  <si>
    <t>Attacco serranda tagliafuoco</t>
  </si>
  <si>
    <t>E.238</t>
  </si>
  <si>
    <t>*15.14.13</t>
  </si>
  <si>
    <t>Abbau der bestehenden Komponenten der Brandmeldeanlage</t>
  </si>
  <si>
    <t>Smontaggio dei componenti dell'impianto antincendio esistente</t>
  </si>
  <si>
    <t>E.239</t>
  </si>
  <si>
    <t>*15.14.14</t>
  </si>
  <si>
    <t>Abbau/Anschluss Bedienterminal Brandmeldeanlage</t>
  </si>
  <si>
    <t>Smontaggio/attacco pannello di controllo impianto antincendio</t>
  </si>
  <si>
    <t>E.240</t>
  </si>
  <si>
    <t>*15.14.15</t>
  </si>
  <si>
    <t>Brandmeldekabel rot flexibel</t>
  </si>
  <si>
    <t>Cavo impianto antincendio rosso flessibile</t>
  </si>
  <si>
    <t>E.241</t>
  </si>
  <si>
    <t>*15.14.16</t>
  </si>
  <si>
    <t>Inbetriebnahme und Überprüfung der Brandmeldeanlage</t>
  </si>
  <si>
    <t>Messa in funzione della centrale antincendio</t>
  </si>
  <si>
    <t>E.242</t>
  </si>
  <si>
    <t>*15.14.17</t>
  </si>
  <si>
    <t>Dokumentation</t>
  </si>
  <si>
    <t>Documentazione</t>
  </si>
  <si>
    <t>E.243</t>
  </si>
  <si>
    <t>*15.15.01</t>
  </si>
  <si>
    <t>Deckenlautsprecher rund, in UP - Ausführung</t>
  </si>
  <si>
    <t>Altoparlante rotondo da incasso a soffitto</t>
  </si>
  <si>
    <t>E.244</t>
  </si>
  <si>
    <t>*15.15.02</t>
  </si>
  <si>
    <t>Prozessorgesteuerte Paging-Matrix</t>
  </si>
  <si>
    <t>Matrice Paging a microprocessore</t>
  </si>
  <si>
    <t>E.245</t>
  </si>
  <si>
    <t>*15.15.03</t>
  </si>
  <si>
    <t>Relaismodul mit 8 Relais</t>
  </si>
  <si>
    <t>Modulo relais con 8 relais</t>
  </si>
  <si>
    <t>E.246</t>
  </si>
  <si>
    <t>*15.15.04</t>
  </si>
  <si>
    <t>Digitale Mikrofonsprechstelle</t>
  </si>
  <si>
    <t>Base microfonica digitale</t>
  </si>
  <si>
    <t>E.247</t>
  </si>
  <si>
    <t>*15.15.05</t>
  </si>
  <si>
    <t>Überwachungssystem für Endverstärker und Lautsprecherlinien</t>
  </si>
  <si>
    <t>Sistema di sorveglianza amplificatori e linee altoparlanti</t>
  </si>
  <si>
    <t>E.248</t>
  </si>
  <si>
    <t>*15.15.06</t>
  </si>
  <si>
    <t>Relaismodul</t>
  </si>
  <si>
    <t>Modulo relais</t>
  </si>
  <si>
    <t>E.249</t>
  </si>
  <si>
    <t>*15.15.07</t>
  </si>
  <si>
    <t>Notstromversorgung</t>
  </si>
  <si>
    <t>Alimentazione d’emergenza</t>
  </si>
  <si>
    <t>E.250</t>
  </si>
  <si>
    <t>*15.15.08</t>
  </si>
  <si>
    <t>Digitaler Audiorecorder für die elektr. Tonaufzeichnung</t>
  </si>
  <si>
    <t>Registratore digitale per la registrazione di messagi parlati</t>
  </si>
  <si>
    <t>E.251</t>
  </si>
  <si>
    <t>*15.15.09</t>
  </si>
  <si>
    <t>Endverstärker in 100V Technik</t>
  </si>
  <si>
    <t>Amplificatore finale 100V</t>
  </si>
  <si>
    <t>E.252</t>
  </si>
  <si>
    <t>*15.15.10</t>
  </si>
  <si>
    <t>Kontrollmodul für Lautsprecher</t>
  </si>
  <si>
    <t>Modulo di controllo per altoparlanti</t>
  </si>
  <si>
    <t>E.253</t>
  </si>
  <si>
    <t>*15.15.11</t>
  </si>
  <si>
    <t>Gruppenregler</t>
  </si>
  <si>
    <t>Regolatore di gruppi</t>
  </si>
  <si>
    <t>E.254</t>
  </si>
  <si>
    <t>*15.15.12</t>
  </si>
  <si>
    <t>Kontrollmonitormodul</t>
  </si>
  <si>
    <t>Modulo monitor di controllo</t>
  </si>
  <si>
    <t>E.255</t>
  </si>
  <si>
    <t>*15.15.13</t>
  </si>
  <si>
    <t>Fehlerausgabemodul</t>
  </si>
  <si>
    <t>Modulo d’indicazione errori</t>
  </si>
  <si>
    <t>E.256</t>
  </si>
  <si>
    <t>*15.15.14</t>
  </si>
  <si>
    <t>E.257</t>
  </si>
  <si>
    <t>*15.15.15</t>
  </si>
  <si>
    <t>Kabel FTG10OHM1 0,6/1KV 2x1,5mm²</t>
  </si>
  <si>
    <t>Cavo FTG10OHM1 0,6/1KV 2x1,5mm²</t>
  </si>
  <si>
    <t>E.258</t>
  </si>
  <si>
    <t>*15.15.16</t>
  </si>
  <si>
    <t>Inbetriebnahme der gesamten Anlage</t>
  </si>
  <si>
    <t>Messa in funzione dell’impianto intero</t>
  </si>
  <si>
    <t>E.259</t>
  </si>
  <si>
    <t>*15.15.17</t>
  </si>
  <si>
    <t>E.260</t>
  </si>
  <si>
    <t>*15.16.01</t>
  </si>
  <si>
    <t>Türen Zutrittskontroll-Terminal</t>
  </si>
  <si>
    <t>Terminale di lettura per porte</t>
  </si>
  <si>
    <t>E.261</t>
  </si>
  <si>
    <t>*15.16.02</t>
  </si>
  <si>
    <t>Aufpreis für erweiterte Temperatur- und Wetterbeständigkeit</t>
  </si>
  <si>
    <t>Sovrapprezzo resistenza temperatura e agenti atmosferici</t>
  </si>
  <si>
    <t>E.262</t>
  </si>
  <si>
    <t>*15.16.03</t>
  </si>
  <si>
    <t>Systemsteuerung Terminal-Kontroller</t>
  </si>
  <si>
    <t>Pannello di controllo per controllo terminale</t>
  </si>
  <si>
    <t>E.263</t>
  </si>
  <si>
    <t>*15.16.04</t>
  </si>
  <si>
    <t>Anschalte- und Versorgungsbox Terminals 19"" Rackbox</t>
  </si>
  <si>
    <t>Box d'interfacciamento e alimentazione terminali</t>
  </si>
  <si>
    <t>E.264</t>
  </si>
  <si>
    <t>*15.16.05</t>
  </si>
  <si>
    <t>Systembusumsetzer long distance</t>
  </si>
  <si>
    <t>Convertitore bus per lunghe distanze</t>
  </si>
  <si>
    <t>E.265</t>
  </si>
  <si>
    <t>*15.16.06</t>
  </si>
  <si>
    <t>Umrüstung der Türen für Zugangskontrolle</t>
  </si>
  <si>
    <t>Preparazione di porte per controllo accessi</t>
  </si>
  <si>
    <t>E.266</t>
  </si>
  <si>
    <t>*15.16.07</t>
  </si>
  <si>
    <t>Auslässe für Zutrittskontrollgeräte</t>
  </si>
  <si>
    <t>Attacco per dispositivi di controllo accessi</t>
  </si>
  <si>
    <t>E.267</t>
  </si>
  <si>
    <t>*15.16.08</t>
  </si>
  <si>
    <t>Anschluss der Zutritts-Komponenten</t>
  </si>
  <si>
    <t>Allacciamento dispositivi controllo accessi</t>
  </si>
  <si>
    <t>E.268</t>
  </si>
  <si>
    <t>*15.16.09</t>
  </si>
  <si>
    <t>Logikerstellung und Interface</t>
  </si>
  <si>
    <t>Programmazione logica e interfacce</t>
  </si>
  <si>
    <t>E.269</t>
  </si>
  <si>
    <t>*15.16.10</t>
  </si>
  <si>
    <t>Koordinierungsarbeiten Bestand</t>
  </si>
  <si>
    <t>Lavori di coordinamento per la parte esistente</t>
  </si>
  <si>
    <t>E.270</t>
  </si>
  <si>
    <t>*15.16.11</t>
  </si>
  <si>
    <t>Inbetriebnahme der Anlage</t>
  </si>
  <si>
    <t>Messa in servizio dell'impianto</t>
  </si>
  <si>
    <t>E.271</t>
  </si>
  <si>
    <t>*15.17.01</t>
  </si>
  <si>
    <t>Auslass Bus-Video-Haustelefon</t>
  </si>
  <si>
    <t>Attacco Bus-Video-telefono</t>
  </si>
  <si>
    <t>E.272</t>
  </si>
  <si>
    <t>*15.17.02</t>
  </si>
  <si>
    <t>Bus-Telefon Standard mit 2,5"" Farbmonitor</t>
  </si>
  <si>
    <t>Telefono-Bus standard con monitor a colori da 2,5""</t>
  </si>
  <si>
    <t>E.273</t>
  </si>
  <si>
    <t>*15.17.03</t>
  </si>
  <si>
    <t>Tischzubehör für Bus-Telefon Standard</t>
  </si>
  <si>
    <t>Adattatore da tavolo per il telefono Bus Standard</t>
  </si>
  <si>
    <t>E.274</t>
  </si>
  <si>
    <t>*15.17.04</t>
  </si>
  <si>
    <t>Systemgeräte zur Integration Innenstelle</t>
  </si>
  <si>
    <t>Apparecchi sistemi per l'integrazione posto interno</t>
  </si>
  <si>
    <t>E.275</t>
  </si>
  <si>
    <t>*15.17.05</t>
  </si>
  <si>
    <t>Kabel 4 Kopien 0,8mm² verdrillt</t>
  </si>
  <si>
    <t>Cavo a quattro coppie twistate 0,8mm²</t>
  </si>
  <si>
    <t>E.276</t>
  </si>
  <si>
    <t>*15.18.01</t>
  </si>
  <si>
    <t>Auslaß für Antennensteckdosen TV-SAT</t>
  </si>
  <si>
    <t>Attacco per presa TV-SAT</t>
  </si>
  <si>
    <t>E.277</t>
  </si>
  <si>
    <t>*15.18.02</t>
  </si>
  <si>
    <t>TV / SAT Steckdose</t>
  </si>
  <si>
    <t>Presa TV/Sat</t>
  </si>
  <si>
    <t>E.278</t>
  </si>
  <si>
    <t>*15.18.03</t>
  </si>
  <si>
    <t>Koaxialkabel Gas Injected, ø 6,8 mm</t>
  </si>
  <si>
    <t>Cavo coassiale Gas Injected, ø 6,8 mm</t>
  </si>
  <si>
    <t>Heizungsmischer DR 20  GMLA</t>
  </si>
  <si>
    <t>Valvola miscelatrice DR 20 GMLA</t>
  </si>
  <si>
    <t>H.027</t>
  </si>
  <si>
    <t>*19.01.28</t>
  </si>
  <si>
    <t>Heizungsmischer DR 25  GMLA</t>
  </si>
  <si>
    <t>Valvola miscelatrice DR 25 GMLA</t>
  </si>
  <si>
    <t>H.028</t>
  </si>
  <si>
    <t>*19.01.29</t>
  </si>
  <si>
    <t>Heizungsmischer DR 32  GMLA</t>
  </si>
  <si>
    <t>Valvola miscelatrice DR 32 GMLA</t>
  </si>
  <si>
    <t>H.029</t>
  </si>
  <si>
    <t>*19.01.30</t>
  </si>
  <si>
    <t>Heizungsmischer DR 40  GFLA</t>
  </si>
  <si>
    <t>Valvola miscelatrice DR 40 GFLA</t>
  </si>
  <si>
    <t>H.030</t>
  </si>
  <si>
    <t>*19.01.31</t>
  </si>
  <si>
    <t>Elektronisch geregelte Nassläuferpumpe mit Permanentmagnetmotor</t>
  </si>
  <si>
    <t>Pompa di circolazione</t>
  </si>
  <si>
    <t>H.031</t>
  </si>
  <si>
    <t>*19.01.32</t>
  </si>
  <si>
    <t>H.032</t>
  </si>
  <si>
    <t>*19.01.33</t>
  </si>
  <si>
    <t>H.033</t>
  </si>
  <si>
    <t>*19.01.34</t>
  </si>
  <si>
    <t>H.034</t>
  </si>
  <si>
    <t>*19.01.35</t>
  </si>
  <si>
    <t>Heizungsumwälzpumpe</t>
  </si>
  <si>
    <t>H.035</t>
  </si>
  <si>
    <t>*19.01.36</t>
  </si>
  <si>
    <t>H.036</t>
  </si>
  <si>
    <t>*19.01.37</t>
  </si>
  <si>
    <t>Füll- und Entleerungshähne DN15</t>
  </si>
  <si>
    <t>Valvole di carico e scarico DN15</t>
  </si>
  <si>
    <t>H.037</t>
  </si>
  <si>
    <t>*19.01.38</t>
  </si>
  <si>
    <t>Schmutzfänger Guss mit Flanschen DN50</t>
  </si>
  <si>
    <t>Filtro in ghisa flangiato DN50</t>
  </si>
  <si>
    <t>H.038</t>
  </si>
  <si>
    <t>*19.01.39</t>
  </si>
  <si>
    <t>Schmutzfänger Guss mit Flanschen DN40</t>
  </si>
  <si>
    <t>Filtro in ghisa flangiato DN40</t>
  </si>
  <si>
    <t>H.039</t>
  </si>
  <si>
    <t>*19.01.40</t>
  </si>
  <si>
    <t>Schmutzfänger Guss mit Flanschen DN32</t>
  </si>
  <si>
    <t>Filtro in ghisa flangiato DN32</t>
  </si>
  <si>
    <t>H.040</t>
  </si>
  <si>
    <t>*19.01.41</t>
  </si>
  <si>
    <t>Schmutzfänger Guss mit Flanschen DN25</t>
  </si>
  <si>
    <t>Filtro in ghisa flangiato DN25</t>
  </si>
  <si>
    <t>H.041</t>
  </si>
  <si>
    <t>*19.01.42</t>
  </si>
  <si>
    <t>Entlüftungstöpfchen</t>
  </si>
  <si>
    <t>Valvola aut. di sfogo</t>
  </si>
  <si>
    <t>H.042</t>
  </si>
  <si>
    <t>*19.01.43</t>
  </si>
  <si>
    <t>Ovaltrichter D40</t>
  </si>
  <si>
    <t>Imbutto ovale D40</t>
  </si>
  <si>
    <t>H.043</t>
  </si>
  <si>
    <t>*19.01.44</t>
  </si>
  <si>
    <t>Strangregulierventil DN50</t>
  </si>
  <si>
    <t>Valvola di bilanciamento DN50</t>
  </si>
  <si>
    <t>H.044</t>
  </si>
  <si>
    <t>*19.01.45</t>
  </si>
  <si>
    <t>Strangregulierventil DN40</t>
  </si>
  <si>
    <t>Valvola di bilanciamento DN40</t>
  </si>
  <si>
    <t>H.045</t>
  </si>
  <si>
    <t>*19.01.46</t>
  </si>
  <si>
    <t>Strangregulierventil DN32</t>
  </si>
  <si>
    <t>Valvola di bilanciamento DN32</t>
  </si>
  <si>
    <t>H.046</t>
  </si>
  <si>
    <t>*19.01.47</t>
  </si>
  <si>
    <t>Strangregulierventil DN25</t>
  </si>
  <si>
    <t>Valvola di bilanciamento DN25</t>
  </si>
  <si>
    <t>H.047</t>
  </si>
  <si>
    <t>*19.01.48</t>
  </si>
  <si>
    <t>Strangregulierventil 3/4""</t>
  </si>
  <si>
    <t>Valvola di bilanciamento 3/4""</t>
  </si>
  <si>
    <t>H.048</t>
  </si>
  <si>
    <t>*19.01.49</t>
  </si>
  <si>
    <t>Strangregulierventil 1/2""</t>
  </si>
  <si>
    <t>Valvola di bilanciamento 1/2""</t>
  </si>
  <si>
    <t>H.049</t>
  </si>
  <si>
    <t>*19.01.50</t>
  </si>
  <si>
    <t>Luftabscheider DN50</t>
  </si>
  <si>
    <t>Separatore d'aria DN50</t>
  </si>
  <si>
    <t>H.050</t>
  </si>
  <si>
    <t>*19.01.51</t>
  </si>
  <si>
    <t>Pufferspeicher 1200 Liter</t>
  </si>
  <si>
    <t>Accumulatore 1200 litri</t>
  </si>
  <si>
    <t>H.051</t>
  </si>
  <si>
    <t>*19.01.52</t>
  </si>
  <si>
    <t>Beschriftungsschilder 100 x 50</t>
  </si>
  <si>
    <t>Targhette 100 x 50</t>
  </si>
  <si>
    <t>H.052</t>
  </si>
  <si>
    <t>*19.02.01</t>
  </si>
  <si>
    <t>Schwarzes Rohr für Heizungsanlagen 2"" (Decke)</t>
  </si>
  <si>
    <t>Tubo in acciaio nero 2"" (Soffitto)</t>
  </si>
  <si>
    <t>H.053</t>
  </si>
  <si>
    <t>*19.02.02</t>
  </si>
  <si>
    <t>Schwarzes Rohr für Heizungsanlagen 6/4"" (Decke)</t>
  </si>
  <si>
    <t>Tubo in acciaio nero 6/4"" (Soffitto)</t>
  </si>
  <si>
    <t>H.054</t>
  </si>
  <si>
    <t>*19.02.03</t>
  </si>
  <si>
    <t>Schwarzes Rohr für Heizungsanlagen 5/4 "" (Decke)</t>
  </si>
  <si>
    <t>Tubo in acciaio nero 5/4"" (Soffitto)</t>
  </si>
  <si>
    <t>H.055</t>
  </si>
  <si>
    <t>*19.02.04</t>
  </si>
  <si>
    <t>Schwarzes Rohr für Heizungsanlagen 1"" (Decke)</t>
  </si>
  <si>
    <t>Tubo in acciaio nero 1"" (Soffitto)</t>
  </si>
  <si>
    <t>H.056</t>
  </si>
  <si>
    <t>*19.02.05</t>
  </si>
  <si>
    <t>Schwarzes Rohr für Heizungsanlagen 3/4"" (Decke)</t>
  </si>
  <si>
    <t>Tubo in acciaio nero 3/4"" (Soffitto)</t>
  </si>
  <si>
    <t>H.057</t>
  </si>
  <si>
    <t>*19.02.06</t>
  </si>
  <si>
    <t>Schwarzes Rohr für Heizungsanlagen 1/2"" (Decke)</t>
  </si>
  <si>
    <t>Tubo in acciaio nero 1/2"" (Soffitto)</t>
  </si>
  <si>
    <t>H.058</t>
  </si>
  <si>
    <t>*19.02.07</t>
  </si>
  <si>
    <t>Schwarzes Rohr für Heizungsanlagen 6/4"" (Boden)</t>
  </si>
  <si>
    <t>Tubo in acciaio nero 6/4"" (Pavimento)</t>
  </si>
  <si>
    <t>H.059</t>
  </si>
  <si>
    <t>*19.02.08</t>
  </si>
  <si>
    <t>Schwarzes Rohr für Heizungsanlagen 5/4 "" (Boden)</t>
  </si>
  <si>
    <t>Tubo in acciaio nero 5/4"" (Pavimento)</t>
  </si>
  <si>
    <t>H.060</t>
  </si>
  <si>
    <t>*19.02.09</t>
  </si>
  <si>
    <t>Schwarzes Rohr für Heizungsanlagen 1"" (Boden)</t>
  </si>
  <si>
    <t>Tubo in acciaio nero 1"" (Pavimento)</t>
  </si>
  <si>
    <t>H.061</t>
  </si>
  <si>
    <t>*19.02.10</t>
  </si>
  <si>
    <t>Schwarzes Rohr für Heizungsanlagen 3/4"" (Boden)</t>
  </si>
  <si>
    <t>Tubo in acciaio nero 3/4"" (Pavimento)</t>
  </si>
  <si>
    <t>H.062</t>
  </si>
  <si>
    <t>*19.02.11</t>
  </si>
  <si>
    <t>Schwarzes Rohr für Heizungsanlagen 1/2"" (Boden)</t>
  </si>
  <si>
    <t>Tubo in acciaio nero 1/2"" (Pavimento)</t>
  </si>
  <si>
    <t>H.063</t>
  </si>
  <si>
    <t>*19.02.12</t>
  </si>
  <si>
    <t>Heizrohr D16x2,2</t>
  </si>
  <si>
    <t>Tubo in Pe D16x2,2</t>
  </si>
  <si>
    <t>H.064</t>
  </si>
  <si>
    <t>*19.02.13</t>
  </si>
  <si>
    <t>Heizrohr D20x2,8</t>
  </si>
  <si>
    <t>Tubo in Pe D20x2,8</t>
  </si>
  <si>
    <t>H.065</t>
  </si>
  <si>
    <t>*19.02.14</t>
  </si>
  <si>
    <t>Heizrohr D25x3,5</t>
  </si>
  <si>
    <t>Fortl. Nr.</t>
  </si>
  <si>
    <t>Pos. Nr.</t>
  </si>
  <si>
    <t>Beschreibung</t>
  </si>
  <si>
    <t>Descrizione</t>
  </si>
  <si>
    <t>Maßeinheit</t>
  </si>
  <si>
    <t>Unità di misura</t>
  </si>
  <si>
    <t>Menge</t>
  </si>
  <si>
    <t>Quantità</t>
  </si>
  <si>
    <t>Einheitspreis</t>
  </si>
  <si>
    <t>Prezzo unitario</t>
  </si>
  <si>
    <t>Gesamtpreis</t>
  </si>
  <si>
    <t>*00</t>
  </si>
  <si>
    <t>Allgemeine Vorbedingungen</t>
  </si>
  <si>
    <t>Premesse generali</t>
  </si>
  <si>
    <t>Zwischensumme: Vorbemerkung</t>
  </si>
  <si>
    <t>Subtotale: Premesse generali</t>
  </si>
  <si>
    <t>*02</t>
  </si>
  <si>
    <t>Baumeisterarbeiten</t>
  </si>
  <si>
    <t>Opere da impresario - costruttore</t>
  </si>
  <si>
    <t>52.01.03</t>
  </si>
  <si>
    <t>Baustellenschilder</t>
  </si>
  <si>
    <t>Tabelloni di cantiere</t>
  </si>
  <si>
    <t>A.001</t>
  </si>
  <si>
    <t>52.01.03.01.B</t>
  </si>
  <si>
    <t>Zweisprachiges Baustellenschild Dimension 2,00 x 2,00 m</t>
  </si>
  <si>
    <t>Tabellone bilingue dimensione 2,00 x 2,00 m</t>
  </si>
  <si>
    <t>psch</t>
  </si>
  <si>
    <t>a corpo</t>
  </si>
  <si>
    <t>*02.01</t>
  </si>
  <si>
    <t>Abbrucharbeiten</t>
  </si>
  <si>
    <t>Lavori di demolizione</t>
  </si>
  <si>
    <t>A.002</t>
  </si>
  <si>
    <t>*02.01.03.01.D</t>
  </si>
  <si>
    <t>Abtragen: Wand aus Ziegel</t>
  </si>
  <si>
    <t xml:space="preserve">Rimozione: parete in mattoni </t>
  </si>
  <si>
    <t>m3</t>
  </si>
  <si>
    <t>A.003</t>
  </si>
  <si>
    <t>*02.01.03.01.I</t>
  </si>
  <si>
    <t>Abtragen: Bodenbelag</t>
  </si>
  <si>
    <t>Rimozione: pavimentazione</t>
  </si>
  <si>
    <t>m2</t>
  </si>
  <si>
    <t>A.004</t>
  </si>
  <si>
    <t>*02.01.03.01.J</t>
  </si>
  <si>
    <t>Abtragen: Betonestrich mit Bodenbelag</t>
  </si>
  <si>
    <t>Rimozione: massetto in calcestruzzo con pavimentazione</t>
  </si>
  <si>
    <t>m2cm</t>
  </si>
  <si>
    <t>A.005</t>
  </si>
  <si>
    <t>02.01.03.01.K</t>
  </si>
  <si>
    <t>Abtragen: Wandverkleidung aus Fliesen</t>
  </si>
  <si>
    <t>Rimozione: rivestimento in piastrelle</t>
  </si>
  <si>
    <t>A.006</t>
  </si>
  <si>
    <t>*02.01.03.01.O</t>
  </si>
  <si>
    <t>Abtragen: Decke</t>
  </si>
  <si>
    <t>Rimozione: solaio</t>
  </si>
  <si>
    <t>A.007</t>
  </si>
  <si>
    <t>*02.01.03.01.P</t>
  </si>
  <si>
    <t>Abtragen: Balkongeländer</t>
  </si>
  <si>
    <t>Rimozione: ringhiera balcone</t>
  </si>
  <si>
    <t>m</t>
  </si>
  <si>
    <t>A.008</t>
  </si>
  <si>
    <t>*02.01.03.01.Q</t>
  </si>
  <si>
    <t>Abtragen: Aussentreppe</t>
  </si>
  <si>
    <t>Rimozione: scalea esterna</t>
  </si>
  <si>
    <t>A.009</t>
  </si>
  <si>
    <t>*02.01.03.01.R</t>
  </si>
  <si>
    <t>Abtragen: Vordächer</t>
  </si>
  <si>
    <t>Rimozione: tettoie</t>
  </si>
  <si>
    <t>A.010</t>
  </si>
  <si>
    <t>*02.01.02.02</t>
  </si>
  <si>
    <t>Abbruch nach Querschnitt Zuschlag vorhergehende Pos.</t>
  </si>
  <si>
    <t>Demolizione in breccia sovrappr. voci precedenti</t>
  </si>
  <si>
    <t>%</t>
  </si>
  <si>
    <t>A.011</t>
  </si>
  <si>
    <t>*02.01.03.02.A</t>
  </si>
  <si>
    <t>Ausbauen von Tür- und Fensterstock</t>
  </si>
  <si>
    <t>Rimozione di telaio di porta e finestra</t>
  </si>
  <si>
    <t>St</t>
  </si>
  <si>
    <t>cad</t>
  </si>
  <si>
    <t>A.012</t>
  </si>
  <si>
    <t>02.01.03.03</t>
  </si>
  <si>
    <t>Abtragen von sanit. Gegenständen</t>
  </si>
  <si>
    <t>Rimozione apparecchi idrosanitari</t>
  </si>
  <si>
    <t>A.013</t>
  </si>
  <si>
    <t>02.01.03.04</t>
  </si>
  <si>
    <t>Abtragen Abwasserleitung</t>
  </si>
  <si>
    <t>Rimozione tubaz. fognat.</t>
  </si>
  <si>
    <t>A.014</t>
  </si>
  <si>
    <t>*02.01.03.04.A</t>
  </si>
  <si>
    <t>Abtragen Regenrohr und Mauerabdeckung</t>
  </si>
  <si>
    <t>Rimozione pluviale e copertina muro</t>
  </si>
  <si>
    <t>A.015</t>
  </si>
  <si>
    <t>02.01.03.05</t>
  </si>
  <si>
    <t>Abnehmen Verteilerleitungen aus Eisen</t>
  </si>
  <si>
    <t>Rimozione tubazioni in ferro</t>
  </si>
  <si>
    <t>A.016</t>
  </si>
  <si>
    <t>*02.01.03.08.K</t>
  </si>
  <si>
    <t>Kernbohrungen in Beton und Stahlbeton D bis 132 mm</t>
  </si>
  <si>
    <t>Perforazioni a rotazione di conglomerato cementizio D fino a 132 mm</t>
  </si>
  <si>
    <t>cm</t>
  </si>
  <si>
    <t>A.017</t>
  </si>
  <si>
    <t>*02.01.03.08.R</t>
  </si>
  <si>
    <t>Kernbohrungen in Beton und Stahlbeton D bis 225 mm</t>
  </si>
  <si>
    <t>Perforazioni a rotazione di conglomerato cementizio D fino a 225 mm</t>
  </si>
  <si>
    <t>A.018</t>
  </si>
  <si>
    <t>02.01.03.09.A</t>
  </si>
  <si>
    <t>Säge- oder Seilsägeschnitt von Betonmauern und Stahlbetonmauern Schneiden von Wänden, normaler Schnitt</t>
  </si>
  <si>
    <t>Taglio a sega o filo di pareti in conglomerato cementizio anche armato Taglio di pareti, taglio normale</t>
  </si>
  <si>
    <t>A.019</t>
  </si>
  <si>
    <t>02.01.03.10.A</t>
  </si>
  <si>
    <t>Säge- oder Seilsägeschnitt in Beton und Stahlbeton Schneiden von Deckenplatten, normaler Schnitt</t>
  </si>
  <si>
    <t>Taglio a sega o filo di conglomerato cementizio Taglio di solette, taglio normale</t>
  </si>
  <si>
    <t>*02.01.04</t>
  </si>
  <si>
    <t>Deponiegebühren</t>
  </si>
  <si>
    <t>Diritti di discarica</t>
  </si>
  <si>
    <t>A.020</t>
  </si>
  <si>
    <t>02.01.04.01.G</t>
  </si>
  <si>
    <t>Deponiegebühren für Bodenaushub Kl.1/B: mit Kies als Hauptanteil</t>
  </si>
  <si>
    <t>Diritti di discarica per materiali da scavo cat.1/B: parte prevalente ghiaia</t>
  </si>
  <si>
    <t>t</t>
  </si>
  <si>
    <t>A.021</t>
  </si>
  <si>
    <t>02.01.04.01.H</t>
  </si>
  <si>
    <t>Deponiegebühren für Bodenaushub Kl.1/C: Sand-Kies-Gemisch mit Schluff und Ton</t>
  </si>
  <si>
    <t>Diritti di discarica per materiali da scavo cat.1/C: miscuglio sabbia e ghiaia con limo e argilla</t>
  </si>
  <si>
    <t>A.022</t>
  </si>
  <si>
    <t>02.01.04.02.K</t>
  </si>
  <si>
    <t>Deponiegebühren für Bauschutt Kl.2/A: mineralischer Baustellenabfall</t>
  </si>
  <si>
    <t>Diritti di discarica per macerie edili cat.2/A: macerie edili minerali</t>
  </si>
  <si>
    <t>A.023</t>
  </si>
  <si>
    <t>02.01.04.02.N</t>
  </si>
  <si>
    <t>Deponiegebühren für Bauschutt Kl.3/A: Bauschutt mit 10% Beimengungen</t>
  </si>
  <si>
    <t>Diritti di discarica per macerie edili cat.3/A: macerie edili frammiste al 10%</t>
  </si>
  <si>
    <t>A.024</t>
  </si>
  <si>
    <t>02.01.04.02.R</t>
  </si>
  <si>
    <t>Deponiegebühren für Bauschutt Kl.4/A: bewehrter Beton</t>
  </si>
  <si>
    <t>Diritti di discarica per macerie edili cat.4/A: calcestruzzo armato</t>
  </si>
  <si>
    <t>A.025</t>
  </si>
  <si>
    <t>02.01.04.03.A</t>
  </si>
  <si>
    <t>Deponiegebühren für Kunststoff und Holz Kl.5/A: Baustellenabfall wie Kunststoff, Verpackungen</t>
  </si>
  <si>
    <t>Diritti di discarica per materiali sintetici e lignei cat.5/A: macerie edili sintetiche, imballaggi</t>
  </si>
  <si>
    <t>A.026</t>
  </si>
  <si>
    <t>02.01.04.03.B</t>
  </si>
  <si>
    <t>Deponiegebühren für Kunststoff und Holz Kl.5/B: behandeltes Holz</t>
  </si>
  <si>
    <t>Diritti di discarica per materiali sintetici e lignei cat.5/B: legname trattato</t>
  </si>
  <si>
    <t>02.02.01</t>
  </si>
  <si>
    <t>Vorbereiten des Baugeländes</t>
  </si>
  <si>
    <t>Preparazione area cantiere</t>
  </si>
  <si>
    <t>A.027</t>
  </si>
  <si>
    <t>*02.02.01.01.B</t>
  </si>
  <si>
    <t>Baugelände abräumen: Baum fällen und Wurzelstöcke entfernen</t>
  </si>
  <si>
    <t>Sgombero area cantiere: abbattere albero e rimozione ceppi</t>
  </si>
  <si>
    <t>A.028</t>
  </si>
  <si>
    <t>*54.10.03.15.C</t>
  </si>
  <si>
    <t>Lieferung und Einbau von korngrößenmäßig abgestuftem Material Korngröße laut Angaben der Bauleitung</t>
  </si>
  <si>
    <t>Fornitura e posa in opera di materiale gran. assortito pezzatura conforme indicazioni della direzione dei lavori</t>
  </si>
  <si>
    <t>A.029</t>
  </si>
  <si>
    <t>*54.10.03.20</t>
  </si>
  <si>
    <t>Lieferung und Einbau von Grobschotter</t>
  </si>
  <si>
    <t>Fornitura e posa in opera di ghiaione</t>
  </si>
  <si>
    <t>A.030</t>
  </si>
  <si>
    <t>*02.02.03.01.A</t>
  </si>
  <si>
    <t>Boden Baugrube lösen: maschinell mit Abtransport</t>
  </si>
  <si>
    <t>Scavo generale: con mezzo mecc. con trasp. a rifiuto</t>
  </si>
  <si>
    <t>A.031</t>
  </si>
  <si>
    <t>02.02.03.01.B</t>
  </si>
  <si>
    <t>Boden Baugrube lösen: maschinell, Lagerung auf Baugelände</t>
  </si>
  <si>
    <t>Scavo generale: con mezzo mecc. con trasp. entro cantiere</t>
  </si>
  <si>
    <t>A.032</t>
  </si>
  <si>
    <t>02.02.05.01.B</t>
  </si>
  <si>
    <t>Anfüllen mit Aushubmaterial: maschinell</t>
  </si>
  <si>
    <t>Rinterro con materiale di scavo: con mezzi meccanici</t>
  </si>
  <si>
    <t>A.033</t>
  </si>
  <si>
    <t>02.02.05.02.B</t>
  </si>
  <si>
    <t>Hinterfüllen mit Grubenschotter: maschinell</t>
  </si>
  <si>
    <t>Rinterro e rilevato con materiale di cava: con mezzi meccanici</t>
  </si>
  <si>
    <t>A.034</t>
  </si>
  <si>
    <t>*02.02.05.05</t>
  </si>
  <si>
    <t>Boden planieren</t>
  </si>
  <si>
    <t>Livellamento superfici</t>
  </si>
  <si>
    <t>A.035</t>
  </si>
  <si>
    <t>*02.02.05.07</t>
  </si>
  <si>
    <t>Mutterboden</t>
  </si>
  <si>
    <t>Terra di coltivo</t>
  </si>
  <si>
    <t>54.14</t>
  </si>
  <si>
    <t>Arbeiten mit Geotextilien (Vliese)</t>
  </si>
  <si>
    <t>Lavori in geotessuto (tessuto non tessuto)</t>
  </si>
  <si>
    <t>A.036</t>
  </si>
  <si>
    <t>*54.14.10.04.A</t>
  </si>
  <si>
    <t>Lieferung und Verlegung Geotextil für den Straßenunterbau</t>
  </si>
  <si>
    <t xml:space="preserve">Fornitura e posa di geotessile nontessuto per fondazioni stradali </t>
  </si>
  <si>
    <t>*02.04.03</t>
  </si>
  <si>
    <t>Beton, einschließlich Schalungen</t>
  </si>
  <si>
    <t>Calcestruzzo compreso casseforme</t>
  </si>
  <si>
    <t>A.037</t>
  </si>
  <si>
    <t>*02.04.03.01.A</t>
  </si>
  <si>
    <t>Sauberkeitsschicht Beton einschl. Schalung: Rck 150 kg/cm2</t>
  </si>
  <si>
    <t>Sottofondaz. cls compr. casseri: Rck 150 kg/cm2</t>
  </si>
  <si>
    <t>A.038</t>
  </si>
  <si>
    <t>*02.04.03.10.B</t>
  </si>
  <si>
    <t>Stahlbetonstrukt. einschl. Schalung C 25/30</t>
  </si>
  <si>
    <t>Struttura c.a. compr. casseri C 25/30</t>
  </si>
  <si>
    <t>A.039</t>
  </si>
  <si>
    <t>*02.04.03.11.A</t>
  </si>
  <si>
    <t>Treppe Stahlbeton einschl. Schalung C 25/30</t>
  </si>
  <si>
    <t>Scala c.a. compr. casseri C 25/30</t>
  </si>
  <si>
    <t>A.040</t>
  </si>
  <si>
    <t>*02.04.05.02</t>
  </si>
  <si>
    <t>Treppenstufe Fertigteil</t>
  </si>
  <si>
    <t>Gradino prefabbricato</t>
  </si>
  <si>
    <t>A.041</t>
  </si>
  <si>
    <t>02.04.20.01.b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</si>
</sst>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###"/>
    <numFmt numFmtId="165" formatCode="#,##0.00\ &quot;€&quot;"/>
    <numFmt numFmtId="166" formatCode="0.000000%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1" fillId="2" borderId="0" xfId="0" applyNumberFormat="1" applyFont="1" applyFill="1" applyAlignment="1">
      <alignment horizontal="right" vertical="top"/>
    </xf>
    <xf numFmtId="49" fontId="0" fillId="0" borderId="0" xfId="0" applyNumberForma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5" fontId="1" fillId="2" borderId="0" xfId="0" applyNumberFormat="1" applyFont="1" applyFill="1" applyAlignment="1">
      <alignment horizontal="right" vertical="top"/>
    </xf>
    <xf numFmtId="165" fontId="0" fillId="0" borderId="0" xfId="0" applyNumberFormat="1" applyAlignment="1">
      <alignment horizontal="right" vertical="top"/>
    </xf>
    <xf numFmtId="49" fontId="0" fillId="2" borderId="0" xfId="0" applyNumberFormat="1" applyFill="1" applyAlignment="1">
      <alignment horizontal="right" vertical="top"/>
    </xf>
    <xf numFmtId="164" fontId="0" fillId="2" borderId="0" xfId="0" applyNumberFormat="1" applyFill="1" applyAlignment="1">
      <alignment horizontal="right" vertical="top"/>
    </xf>
    <xf numFmtId="165" fontId="0" fillId="2" borderId="0" xfId="0" applyNumberFormat="1" applyFill="1" applyAlignment="1">
      <alignment horizontal="right" vertical="top"/>
    </xf>
    <xf numFmtId="165" fontId="0" fillId="2" borderId="0" xfId="0" applyNumberFormat="1" applyFill="1" applyAlignment="1" applyProtection="1">
      <alignment horizontal="right" vertical="top"/>
      <protection locked="0"/>
    </xf>
    <xf numFmtId="1" fontId="0" fillId="0" borderId="0" xfId="0" applyNumberFormat="1" applyAlignment="1">
      <alignment horizontal="left" vertical="top" wrapText="1"/>
    </xf>
    <xf numFmtId="166" fontId="1" fillId="2" borderId="0" xfId="0" applyNumberFormat="1" applyFont="1" applyFill="1" applyAlignment="1">
      <alignment horizontal="right" vertical="top"/>
    </xf>
    <xf numFmtId="1" fontId="1" fillId="2" borderId="0" xfId="0" applyNumberFormat="1" applyFont="1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7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8.8515625" style="3" bestFit="1" customWidth="1"/>
    <col min="2" max="2" width="13.7109375" style="3" customWidth="1"/>
    <col min="3" max="4" width="43.7109375" style="14" customWidth="1"/>
    <col min="5" max="5" width="10.7109375" style="5" customWidth="1"/>
    <col min="6" max="6" width="14.7109375" style="5" bestFit="1" customWidth="1"/>
    <col min="7" max="7" width="13.7109375" style="7" customWidth="1"/>
    <col min="8" max="8" width="14.8515625" style="9" bestFit="1" customWidth="1"/>
    <col min="9" max="9" width="13.7109375" style="9" customWidth="1"/>
    <col min="10" max="16384" width="11.421875" style="1" customWidth="1"/>
  </cols>
  <sheetData>
    <row r="1" spans="1:9" ht="12.75">
      <c r="A1" s="18"/>
      <c r="B1" s="18"/>
      <c r="C1" s="17"/>
      <c r="D1" s="17"/>
      <c r="E1" s="10"/>
      <c r="F1" s="10"/>
      <c r="G1" s="11"/>
      <c r="H1" s="12"/>
      <c r="I1" s="12"/>
    </row>
    <row r="2" spans="1:9" ht="12.75">
      <c r="A2" s="2" t="s">
        <v>3181</v>
      </c>
      <c r="B2" s="2" t="s">
        <v>3182</v>
      </c>
      <c r="C2" s="16" t="s">
        <v>3183</v>
      </c>
      <c r="D2" s="16" t="s">
        <v>3184</v>
      </c>
      <c r="E2" s="4" t="s">
        <v>3185</v>
      </c>
      <c r="F2" s="4" t="s">
        <v>3186</v>
      </c>
      <c r="G2" s="6" t="s">
        <v>3187</v>
      </c>
      <c r="H2" s="8" t="s">
        <v>3189</v>
      </c>
      <c r="I2" s="8" t="s">
        <v>3191</v>
      </c>
    </row>
    <row r="3" spans="1:9" ht="12.75">
      <c r="A3" s="2" t="s">
        <v>2651</v>
      </c>
      <c r="B3" s="2" t="s">
        <v>2650</v>
      </c>
      <c r="C3" s="16"/>
      <c r="D3" s="16"/>
      <c r="E3" s="4"/>
      <c r="F3" s="4"/>
      <c r="G3" s="6" t="s">
        <v>3188</v>
      </c>
      <c r="H3" s="8" t="s">
        <v>3190</v>
      </c>
      <c r="I3" s="8" t="s">
        <v>2649</v>
      </c>
    </row>
    <row r="4" spans="1:9" ht="12.75">
      <c r="A4" s="2"/>
      <c r="B4" s="2"/>
      <c r="C4" s="16"/>
      <c r="D4" s="16"/>
      <c r="E4" s="4"/>
      <c r="F4" s="4"/>
      <c r="G4" s="6"/>
      <c r="H4" s="8"/>
      <c r="I4" s="8"/>
    </row>
    <row r="5" spans="2:4" ht="12.75">
      <c r="B5" s="3" t="s">
        <v>3192</v>
      </c>
      <c r="C5" s="14" t="s">
        <v>3193</v>
      </c>
      <c r="D5" s="14" t="s">
        <v>3194</v>
      </c>
    </row>
    <row r="6" spans="3:9" ht="12.75">
      <c r="C6" s="17" t="s">
        <v>3195</v>
      </c>
      <c r="D6" s="17" t="s">
        <v>3196</v>
      </c>
      <c r="E6" s="10"/>
      <c r="F6" s="10"/>
      <c r="G6" s="11"/>
      <c r="H6" s="12"/>
      <c r="I6" s="12">
        <f>SUM(I5:I5)</f>
        <v>0</v>
      </c>
    </row>
    <row r="8" spans="2:4" ht="12.75">
      <c r="B8" s="3" t="s">
        <v>3197</v>
      </c>
      <c r="C8" s="14" t="s">
        <v>3198</v>
      </c>
      <c r="D8" s="14" t="s">
        <v>3199</v>
      </c>
    </row>
    <row r="9" spans="2:4" ht="12.75">
      <c r="B9" s="3" t="s">
        <v>3200</v>
      </c>
      <c r="C9" s="14" t="s">
        <v>3201</v>
      </c>
      <c r="D9" s="14" t="s">
        <v>3202</v>
      </c>
    </row>
    <row r="10" spans="1:9" ht="25.5">
      <c r="A10" s="3" t="s">
        <v>3203</v>
      </c>
      <c r="B10" s="3" t="s">
        <v>3204</v>
      </c>
      <c r="C10" s="14" t="s">
        <v>3205</v>
      </c>
      <c r="D10" s="14" t="s">
        <v>3206</v>
      </c>
      <c r="E10" s="5" t="s">
        <v>3207</v>
      </c>
      <c r="F10" s="5" t="s">
        <v>3208</v>
      </c>
      <c r="G10" s="7">
        <v>1</v>
      </c>
      <c r="H10" s="13"/>
      <c r="I10" s="12">
        <f>ROUND(ROUND(H10,2)*G10,2)</f>
        <v>0</v>
      </c>
    </row>
    <row r="11" spans="2:4" ht="12.75">
      <c r="B11" s="3" t="s">
        <v>3209</v>
      </c>
      <c r="C11" s="14" t="s">
        <v>3210</v>
      </c>
      <c r="D11" s="14" t="s">
        <v>3211</v>
      </c>
    </row>
    <row r="12" spans="1:9" ht="12.75">
      <c r="A12" s="3" t="s">
        <v>3212</v>
      </c>
      <c r="B12" s="3" t="s">
        <v>3213</v>
      </c>
      <c r="C12" s="14" t="s">
        <v>3214</v>
      </c>
      <c r="D12" s="14" t="s">
        <v>3215</v>
      </c>
      <c r="E12" s="5" t="s">
        <v>3216</v>
      </c>
      <c r="F12" s="5" t="s">
        <v>3216</v>
      </c>
      <c r="G12" s="7">
        <v>88</v>
      </c>
      <c r="H12" s="13"/>
      <c r="I12" s="12">
        <f aca="true" t="shared" si="0" ref="I12:I29">ROUND(ROUND(H12,2)*G12,2)</f>
        <v>0</v>
      </c>
    </row>
    <row r="13" spans="1:9" ht="12.75">
      <c r="A13" s="3" t="s">
        <v>3217</v>
      </c>
      <c r="B13" s="3" t="s">
        <v>3218</v>
      </c>
      <c r="C13" s="14" t="s">
        <v>3219</v>
      </c>
      <c r="D13" s="14" t="s">
        <v>3220</v>
      </c>
      <c r="E13" s="5" t="s">
        <v>3221</v>
      </c>
      <c r="F13" s="5" t="s">
        <v>3221</v>
      </c>
      <c r="G13" s="7">
        <v>35</v>
      </c>
      <c r="H13" s="13"/>
      <c r="I13" s="12">
        <f t="shared" si="0"/>
        <v>0</v>
      </c>
    </row>
    <row r="14" spans="1:9" ht="25.5">
      <c r="A14" s="3" t="s">
        <v>3222</v>
      </c>
      <c r="B14" s="3" t="s">
        <v>3223</v>
      </c>
      <c r="C14" s="14" t="s">
        <v>3224</v>
      </c>
      <c r="D14" s="14" t="s">
        <v>3225</v>
      </c>
      <c r="E14" s="5" t="s">
        <v>3226</v>
      </c>
      <c r="F14" s="5" t="s">
        <v>3226</v>
      </c>
      <c r="G14" s="7">
        <v>13500</v>
      </c>
      <c r="H14" s="13"/>
      <c r="I14" s="12">
        <f t="shared" si="0"/>
        <v>0</v>
      </c>
    </row>
    <row r="15" spans="1:9" ht="12.75">
      <c r="A15" s="3" t="s">
        <v>3227</v>
      </c>
      <c r="B15" s="3" t="s">
        <v>3228</v>
      </c>
      <c r="C15" s="14" t="s">
        <v>3229</v>
      </c>
      <c r="D15" s="14" t="s">
        <v>3230</v>
      </c>
      <c r="E15" s="5" t="s">
        <v>3221</v>
      </c>
      <c r="F15" s="5" t="s">
        <v>3221</v>
      </c>
      <c r="G15" s="7">
        <v>360</v>
      </c>
      <c r="H15" s="13"/>
      <c r="I15" s="12">
        <f t="shared" si="0"/>
        <v>0</v>
      </c>
    </row>
    <row r="16" spans="1:9" ht="12.75">
      <c r="A16" s="3" t="s">
        <v>3231</v>
      </c>
      <c r="B16" s="3" t="s">
        <v>3232</v>
      </c>
      <c r="C16" s="14" t="s">
        <v>3233</v>
      </c>
      <c r="D16" s="14" t="s">
        <v>3234</v>
      </c>
      <c r="E16" s="5" t="s">
        <v>3221</v>
      </c>
      <c r="F16" s="5" t="s">
        <v>3221</v>
      </c>
      <c r="G16" s="7">
        <v>61</v>
      </c>
      <c r="H16" s="13"/>
      <c r="I16" s="12">
        <f t="shared" si="0"/>
        <v>0</v>
      </c>
    </row>
    <row r="17" spans="1:9" ht="12.75">
      <c r="A17" s="3" t="s">
        <v>3235</v>
      </c>
      <c r="B17" s="3" t="s">
        <v>3236</v>
      </c>
      <c r="C17" s="14" t="s">
        <v>3237</v>
      </c>
      <c r="D17" s="14" t="s">
        <v>3238</v>
      </c>
      <c r="E17" s="5" t="s">
        <v>3239</v>
      </c>
      <c r="F17" s="5" t="s">
        <v>3239</v>
      </c>
      <c r="G17" s="7">
        <v>8</v>
      </c>
      <c r="H17" s="13"/>
      <c r="I17" s="12">
        <f t="shared" si="0"/>
        <v>0</v>
      </c>
    </row>
    <row r="18" spans="1:9" ht="12.75">
      <c r="A18" s="3" t="s">
        <v>3240</v>
      </c>
      <c r="B18" s="3" t="s">
        <v>3241</v>
      </c>
      <c r="C18" s="14" t="s">
        <v>3242</v>
      </c>
      <c r="D18" s="14" t="s">
        <v>3243</v>
      </c>
      <c r="E18" s="5" t="s">
        <v>3221</v>
      </c>
      <c r="F18" s="5" t="s">
        <v>3221</v>
      </c>
      <c r="G18" s="7">
        <v>50</v>
      </c>
      <c r="H18" s="13"/>
      <c r="I18" s="12">
        <f t="shared" si="0"/>
        <v>0</v>
      </c>
    </row>
    <row r="19" spans="1:9" ht="12.75">
      <c r="A19" s="3" t="s">
        <v>3244</v>
      </c>
      <c r="B19" s="3" t="s">
        <v>3245</v>
      </c>
      <c r="C19" s="14" t="s">
        <v>3246</v>
      </c>
      <c r="D19" s="14" t="s">
        <v>3247</v>
      </c>
      <c r="E19" s="5" t="s">
        <v>3207</v>
      </c>
      <c r="F19" s="5" t="s">
        <v>3208</v>
      </c>
      <c r="G19" s="7">
        <v>1</v>
      </c>
      <c r="H19" s="13"/>
      <c r="I19" s="12">
        <f t="shared" si="0"/>
        <v>0</v>
      </c>
    </row>
    <row r="20" spans="1:9" ht="25.5">
      <c r="A20" s="3" t="s">
        <v>3248</v>
      </c>
      <c r="B20" s="3" t="s">
        <v>3249</v>
      </c>
      <c r="C20" s="14" t="s">
        <v>3250</v>
      </c>
      <c r="D20" s="14" t="s">
        <v>3251</v>
      </c>
      <c r="E20" s="5" t="s">
        <v>3252</v>
      </c>
      <c r="F20" s="5" t="s">
        <v>3252</v>
      </c>
      <c r="G20" s="7">
        <v>4185.83</v>
      </c>
      <c r="H20" s="13"/>
      <c r="I20" s="12">
        <f t="shared" si="0"/>
        <v>0</v>
      </c>
    </row>
    <row r="21" spans="1:9" ht="12.75">
      <c r="A21" s="3" t="s">
        <v>3253</v>
      </c>
      <c r="B21" s="3" t="s">
        <v>3254</v>
      </c>
      <c r="C21" s="14" t="s">
        <v>3255</v>
      </c>
      <c r="D21" s="14" t="s">
        <v>3256</v>
      </c>
      <c r="E21" s="5" t="s">
        <v>3257</v>
      </c>
      <c r="F21" s="5" t="s">
        <v>3258</v>
      </c>
      <c r="G21" s="7">
        <v>122</v>
      </c>
      <c r="H21" s="13"/>
      <c r="I21" s="12">
        <f t="shared" si="0"/>
        <v>0</v>
      </c>
    </row>
    <row r="22" spans="1:9" ht="12.75">
      <c r="A22" s="3" t="s">
        <v>3259</v>
      </c>
      <c r="B22" s="3" t="s">
        <v>3260</v>
      </c>
      <c r="C22" s="14" t="s">
        <v>3261</v>
      </c>
      <c r="D22" s="14" t="s">
        <v>3262</v>
      </c>
      <c r="E22" s="5" t="s">
        <v>3257</v>
      </c>
      <c r="F22" s="5" t="s">
        <v>3258</v>
      </c>
      <c r="G22" s="7">
        <v>114</v>
      </c>
      <c r="H22" s="13"/>
      <c r="I22" s="12">
        <f t="shared" si="0"/>
        <v>0</v>
      </c>
    </row>
    <row r="23" spans="1:9" ht="12.75">
      <c r="A23" s="3" t="s">
        <v>3263</v>
      </c>
      <c r="B23" s="3" t="s">
        <v>3264</v>
      </c>
      <c r="C23" s="14" t="s">
        <v>3265</v>
      </c>
      <c r="D23" s="14" t="s">
        <v>3266</v>
      </c>
      <c r="E23" s="5" t="s">
        <v>3239</v>
      </c>
      <c r="F23" s="5" t="s">
        <v>3239</v>
      </c>
      <c r="G23" s="7">
        <v>21</v>
      </c>
      <c r="H23" s="13"/>
      <c r="I23" s="12">
        <f t="shared" si="0"/>
        <v>0</v>
      </c>
    </row>
    <row r="24" spans="1:9" ht="12.75">
      <c r="A24" s="3" t="s">
        <v>3267</v>
      </c>
      <c r="B24" s="3" t="s">
        <v>3268</v>
      </c>
      <c r="C24" s="14" t="s">
        <v>3269</v>
      </c>
      <c r="D24" s="14" t="s">
        <v>3270</v>
      </c>
      <c r="E24" s="5" t="s">
        <v>3239</v>
      </c>
      <c r="F24" s="5" t="s">
        <v>3239</v>
      </c>
      <c r="G24" s="7">
        <v>25</v>
      </c>
      <c r="H24" s="13"/>
      <c r="I24" s="12">
        <f t="shared" si="0"/>
        <v>0</v>
      </c>
    </row>
    <row r="25" spans="1:9" ht="12.75">
      <c r="A25" s="3" t="s">
        <v>3271</v>
      </c>
      <c r="B25" s="3" t="s">
        <v>3272</v>
      </c>
      <c r="C25" s="14" t="s">
        <v>3273</v>
      </c>
      <c r="D25" s="14" t="s">
        <v>3274</v>
      </c>
      <c r="E25" s="5" t="s">
        <v>3239</v>
      </c>
      <c r="F25" s="5" t="s">
        <v>3239</v>
      </c>
      <c r="G25" s="7">
        <v>30</v>
      </c>
      <c r="H25" s="13"/>
      <c r="I25" s="12">
        <f t="shared" si="0"/>
        <v>0</v>
      </c>
    </row>
    <row r="26" spans="1:9" ht="25.5">
      <c r="A26" s="3" t="s">
        <v>3275</v>
      </c>
      <c r="B26" s="3" t="s">
        <v>3276</v>
      </c>
      <c r="C26" s="14" t="s">
        <v>3277</v>
      </c>
      <c r="D26" s="14" t="s">
        <v>3278</v>
      </c>
      <c r="E26" s="5" t="s">
        <v>3279</v>
      </c>
      <c r="F26" s="5" t="s">
        <v>3279</v>
      </c>
      <c r="G26" s="7">
        <v>75</v>
      </c>
      <c r="H26" s="13"/>
      <c r="I26" s="12">
        <f t="shared" si="0"/>
        <v>0</v>
      </c>
    </row>
    <row r="27" spans="1:9" ht="25.5">
      <c r="A27" s="3" t="s">
        <v>3280</v>
      </c>
      <c r="B27" s="3" t="s">
        <v>3281</v>
      </c>
      <c r="C27" s="14" t="s">
        <v>3282</v>
      </c>
      <c r="D27" s="14" t="s">
        <v>3283</v>
      </c>
      <c r="E27" s="5" t="s">
        <v>3279</v>
      </c>
      <c r="F27" s="5" t="s">
        <v>3279</v>
      </c>
      <c r="G27" s="7">
        <v>75</v>
      </c>
      <c r="H27" s="13"/>
      <c r="I27" s="12">
        <f t="shared" si="0"/>
        <v>0</v>
      </c>
    </row>
    <row r="28" spans="1:9" ht="38.25">
      <c r="A28" s="3" t="s">
        <v>3284</v>
      </c>
      <c r="B28" s="3" t="s">
        <v>3285</v>
      </c>
      <c r="C28" s="14" t="s">
        <v>3286</v>
      </c>
      <c r="D28" s="14" t="s">
        <v>3287</v>
      </c>
      <c r="E28" s="5" t="s">
        <v>3221</v>
      </c>
      <c r="F28" s="5" t="s">
        <v>3221</v>
      </c>
      <c r="G28" s="7">
        <v>6.6</v>
      </c>
      <c r="H28" s="13"/>
      <c r="I28" s="12">
        <f t="shared" si="0"/>
        <v>0</v>
      </c>
    </row>
    <row r="29" spans="1:9" ht="38.25">
      <c r="A29" s="3" t="s">
        <v>3288</v>
      </c>
      <c r="B29" s="3" t="s">
        <v>3289</v>
      </c>
      <c r="C29" s="14" t="s">
        <v>3290</v>
      </c>
      <c r="D29" s="14" t="s">
        <v>3291</v>
      </c>
      <c r="E29" s="5" t="s">
        <v>3221</v>
      </c>
      <c r="F29" s="5" t="s">
        <v>3221</v>
      </c>
      <c r="G29" s="7">
        <v>10.1</v>
      </c>
      <c r="H29" s="13"/>
      <c r="I29" s="12">
        <f t="shared" si="0"/>
        <v>0</v>
      </c>
    </row>
    <row r="30" spans="2:4" ht="12.75">
      <c r="B30" s="3" t="s">
        <v>3292</v>
      </c>
      <c r="C30" s="14" t="s">
        <v>3293</v>
      </c>
      <c r="D30" s="14" t="s">
        <v>3294</v>
      </c>
    </row>
    <row r="31" spans="1:9" ht="25.5">
      <c r="A31" s="3" t="s">
        <v>3295</v>
      </c>
      <c r="B31" s="3" t="s">
        <v>3296</v>
      </c>
      <c r="C31" s="14" t="s">
        <v>3297</v>
      </c>
      <c r="D31" s="14" t="s">
        <v>3298</v>
      </c>
      <c r="E31" s="5" t="s">
        <v>3299</v>
      </c>
      <c r="F31" s="5" t="s">
        <v>3299</v>
      </c>
      <c r="G31" s="7">
        <v>174</v>
      </c>
      <c r="H31" s="13"/>
      <c r="I31" s="12">
        <f aca="true" t="shared" si="1" ref="I31:I37">ROUND(ROUND(H31,2)*G31,2)</f>
        <v>0</v>
      </c>
    </row>
    <row r="32" spans="1:9" ht="25.5">
      <c r="A32" s="3" t="s">
        <v>3300</v>
      </c>
      <c r="B32" s="3" t="s">
        <v>3301</v>
      </c>
      <c r="C32" s="14" t="s">
        <v>3302</v>
      </c>
      <c r="D32" s="14" t="s">
        <v>3303</v>
      </c>
      <c r="E32" s="5" t="s">
        <v>3299</v>
      </c>
      <c r="F32" s="5" t="s">
        <v>3299</v>
      </c>
      <c r="G32" s="7">
        <v>50</v>
      </c>
      <c r="H32" s="13"/>
      <c r="I32" s="12">
        <f t="shared" si="1"/>
        <v>0</v>
      </c>
    </row>
    <row r="33" spans="1:9" ht="25.5">
      <c r="A33" s="3" t="s">
        <v>3304</v>
      </c>
      <c r="B33" s="3" t="s">
        <v>3305</v>
      </c>
      <c r="C33" s="14" t="s">
        <v>3306</v>
      </c>
      <c r="D33" s="14" t="s">
        <v>3307</v>
      </c>
      <c r="E33" s="5" t="s">
        <v>3299</v>
      </c>
      <c r="F33" s="5" t="s">
        <v>3299</v>
      </c>
      <c r="G33" s="7">
        <v>150</v>
      </c>
      <c r="H33" s="13"/>
      <c r="I33" s="12">
        <f t="shared" si="1"/>
        <v>0</v>
      </c>
    </row>
    <row r="34" spans="1:9" ht="25.5">
      <c r="A34" s="3" t="s">
        <v>3308</v>
      </c>
      <c r="B34" s="3" t="s">
        <v>3309</v>
      </c>
      <c r="C34" s="14" t="s">
        <v>3310</v>
      </c>
      <c r="D34" s="14" t="s">
        <v>3311</v>
      </c>
      <c r="E34" s="5" t="s">
        <v>3299</v>
      </c>
      <c r="F34" s="5" t="s">
        <v>3299</v>
      </c>
      <c r="G34" s="7">
        <v>100</v>
      </c>
      <c r="H34" s="13"/>
      <c r="I34" s="12">
        <f t="shared" si="1"/>
        <v>0</v>
      </c>
    </row>
    <row r="35" spans="1:9" ht="25.5">
      <c r="A35" s="3" t="s">
        <v>3312</v>
      </c>
      <c r="B35" s="3" t="s">
        <v>3313</v>
      </c>
      <c r="C35" s="14" t="s">
        <v>3314</v>
      </c>
      <c r="D35" s="14" t="s">
        <v>3315</v>
      </c>
      <c r="E35" s="5" t="s">
        <v>3299</v>
      </c>
      <c r="F35" s="5" t="s">
        <v>3299</v>
      </c>
      <c r="G35" s="7">
        <v>18</v>
      </c>
      <c r="H35" s="13"/>
      <c r="I35" s="12">
        <f t="shared" si="1"/>
        <v>0</v>
      </c>
    </row>
    <row r="36" spans="1:9" ht="25.5">
      <c r="A36" s="3" t="s">
        <v>3316</v>
      </c>
      <c r="B36" s="3" t="s">
        <v>3317</v>
      </c>
      <c r="C36" s="14" t="s">
        <v>3318</v>
      </c>
      <c r="D36" s="14" t="s">
        <v>3319</v>
      </c>
      <c r="E36" s="5" t="s">
        <v>3299</v>
      </c>
      <c r="F36" s="5" t="s">
        <v>3299</v>
      </c>
      <c r="G36" s="7">
        <v>6</v>
      </c>
      <c r="H36" s="13"/>
      <c r="I36" s="12">
        <f t="shared" si="1"/>
        <v>0</v>
      </c>
    </row>
    <row r="37" spans="1:9" ht="25.5">
      <c r="A37" s="3" t="s">
        <v>3320</v>
      </c>
      <c r="B37" s="3" t="s">
        <v>3321</v>
      </c>
      <c r="C37" s="14" t="s">
        <v>3322</v>
      </c>
      <c r="D37" s="14" t="s">
        <v>3323</v>
      </c>
      <c r="E37" s="5" t="s">
        <v>3299</v>
      </c>
      <c r="F37" s="5" t="s">
        <v>3299</v>
      </c>
      <c r="G37" s="7">
        <v>22</v>
      </c>
      <c r="H37" s="13"/>
      <c r="I37" s="12">
        <f t="shared" si="1"/>
        <v>0</v>
      </c>
    </row>
    <row r="38" spans="2:4" ht="12.75">
      <c r="B38" s="3" t="s">
        <v>3324</v>
      </c>
      <c r="C38" s="14" t="s">
        <v>3325</v>
      </c>
      <c r="D38" s="14" t="s">
        <v>3326</v>
      </c>
    </row>
    <row r="39" spans="1:9" ht="25.5">
      <c r="A39" s="3" t="s">
        <v>3327</v>
      </c>
      <c r="B39" s="3" t="s">
        <v>3328</v>
      </c>
      <c r="C39" s="14" t="s">
        <v>3329</v>
      </c>
      <c r="D39" s="14" t="s">
        <v>3330</v>
      </c>
      <c r="E39" s="5" t="s">
        <v>3257</v>
      </c>
      <c r="F39" s="5" t="s">
        <v>3258</v>
      </c>
      <c r="G39" s="7">
        <v>1</v>
      </c>
      <c r="H39" s="13"/>
      <c r="I39" s="12">
        <f aca="true" t="shared" si="2" ref="I39:I47">ROUND(ROUND(H39,2)*G39,2)</f>
        <v>0</v>
      </c>
    </row>
    <row r="40" spans="1:9" ht="38.25">
      <c r="A40" s="3" t="s">
        <v>3331</v>
      </c>
      <c r="B40" s="3" t="s">
        <v>3332</v>
      </c>
      <c r="C40" s="14" t="s">
        <v>3333</v>
      </c>
      <c r="D40" s="14" t="s">
        <v>3334</v>
      </c>
      <c r="E40" s="5" t="s">
        <v>3216</v>
      </c>
      <c r="F40" s="5" t="s">
        <v>3216</v>
      </c>
      <c r="G40" s="7">
        <v>90</v>
      </c>
      <c r="H40" s="13"/>
      <c r="I40" s="12">
        <f t="shared" si="2"/>
        <v>0</v>
      </c>
    </row>
    <row r="41" spans="1:9" ht="12.75">
      <c r="A41" s="3" t="s">
        <v>3335</v>
      </c>
      <c r="B41" s="3" t="s">
        <v>3336</v>
      </c>
      <c r="C41" s="14" t="s">
        <v>3337</v>
      </c>
      <c r="D41" s="14" t="s">
        <v>3338</v>
      </c>
      <c r="E41" s="5" t="s">
        <v>3216</v>
      </c>
      <c r="F41" s="5" t="s">
        <v>3216</v>
      </c>
      <c r="G41" s="7">
        <v>84</v>
      </c>
      <c r="H41" s="13"/>
      <c r="I41" s="12">
        <f t="shared" si="2"/>
        <v>0</v>
      </c>
    </row>
    <row r="42" spans="1:9" ht="25.5">
      <c r="A42" s="3" t="s">
        <v>3339</v>
      </c>
      <c r="B42" s="3" t="s">
        <v>3340</v>
      </c>
      <c r="C42" s="14" t="s">
        <v>3341</v>
      </c>
      <c r="D42" s="14" t="s">
        <v>3342</v>
      </c>
      <c r="E42" s="5" t="s">
        <v>3216</v>
      </c>
      <c r="F42" s="5" t="s">
        <v>3216</v>
      </c>
      <c r="G42" s="7">
        <v>50</v>
      </c>
      <c r="H42" s="13"/>
      <c r="I42" s="12">
        <f t="shared" si="2"/>
        <v>0</v>
      </c>
    </row>
    <row r="43" spans="1:9" ht="25.5">
      <c r="A43" s="3" t="s">
        <v>3343</v>
      </c>
      <c r="B43" s="3" t="s">
        <v>3344</v>
      </c>
      <c r="C43" s="14" t="s">
        <v>3345</v>
      </c>
      <c r="D43" s="14" t="s">
        <v>3346</v>
      </c>
      <c r="E43" s="5" t="s">
        <v>3216</v>
      </c>
      <c r="F43" s="5" t="s">
        <v>3216</v>
      </c>
      <c r="G43" s="7">
        <v>50</v>
      </c>
      <c r="H43" s="13"/>
      <c r="I43" s="12">
        <f t="shared" si="2"/>
        <v>0</v>
      </c>
    </row>
    <row r="44" spans="1:9" ht="25.5">
      <c r="A44" s="3" t="s">
        <v>3347</v>
      </c>
      <c r="B44" s="3" t="s">
        <v>3348</v>
      </c>
      <c r="C44" s="14" t="s">
        <v>3349</v>
      </c>
      <c r="D44" s="14" t="s">
        <v>3350</v>
      </c>
      <c r="E44" s="5" t="s">
        <v>3216</v>
      </c>
      <c r="F44" s="5" t="s">
        <v>3216</v>
      </c>
      <c r="G44" s="7">
        <v>29</v>
      </c>
      <c r="H44" s="13"/>
      <c r="I44" s="12">
        <f t="shared" si="2"/>
        <v>0</v>
      </c>
    </row>
    <row r="45" spans="1:9" ht="25.5">
      <c r="A45" s="3" t="s">
        <v>3351</v>
      </c>
      <c r="B45" s="3" t="s">
        <v>3352</v>
      </c>
      <c r="C45" s="14" t="s">
        <v>3353</v>
      </c>
      <c r="D45" s="14" t="s">
        <v>3354</v>
      </c>
      <c r="E45" s="5" t="s">
        <v>3216</v>
      </c>
      <c r="F45" s="5" t="s">
        <v>3216</v>
      </c>
      <c r="G45" s="7">
        <v>29</v>
      </c>
      <c r="H45" s="13"/>
      <c r="I45" s="12">
        <f t="shared" si="2"/>
        <v>0</v>
      </c>
    </row>
    <row r="46" spans="1:9" ht="12.75">
      <c r="A46" s="3" t="s">
        <v>3355</v>
      </c>
      <c r="B46" s="3" t="s">
        <v>3356</v>
      </c>
      <c r="C46" s="14" t="s">
        <v>3357</v>
      </c>
      <c r="D46" s="14" t="s">
        <v>3358</v>
      </c>
      <c r="E46" s="5" t="s">
        <v>3221</v>
      </c>
      <c r="F46" s="5" t="s">
        <v>3221</v>
      </c>
      <c r="G46" s="7">
        <v>435</v>
      </c>
      <c r="H46" s="13"/>
      <c r="I46" s="12">
        <f t="shared" si="2"/>
        <v>0</v>
      </c>
    </row>
    <row r="47" spans="1:9" ht="12.75">
      <c r="A47" s="3" t="s">
        <v>3359</v>
      </c>
      <c r="B47" s="3" t="s">
        <v>3360</v>
      </c>
      <c r="C47" s="14" t="s">
        <v>3361</v>
      </c>
      <c r="D47" s="14" t="s">
        <v>3362</v>
      </c>
      <c r="E47" s="5" t="s">
        <v>3216</v>
      </c>
      <c r="F47" s="5" t="s">
        <v>3216</v>
      </c>
      <c r="G47" s="7">
        <v>130.5</v>
      </c>
      <c r="H47" s="13"/>
      <c r="I47" s="12">
        <f t="shared" si="2"/>
        <v>0</v>
      </c>
    </row>
    <row r="48" spans="2:4" ht="12.75">
      <c r="B48" s="3" t="s">
        <v>3363</v>
      </c>
      <c r="C48" s="14" t="s">
        <v>3364</v>
      </c>
      <c r="D48" s="14" t="s">
        <v>3365</v>
      </c>
    </row>
    <row r="49" spans="1:9" ht="25.5">
      <c r="A49" s="3" t="s">
        <v>3366</v>
      </c>
      <c r="B49" s="3" t="s">
        <v>3367</v>
      </c>
      <c r="C49" s="14" t="s">
        <v>3368</v>
      </c>
      <c r="D49" s="14" t="s">
        <v>3369</v>
      </c>
      <c r="E49" s="5" t="s">
        <v>3221</v>
      </c>
      <c r="F49" s="5" t="s">
        <v>3221</v>
      </c>
      <c r="G49" s="7">
        <v>548</v>
      </c>
      <c r="H49" s="13"/>
      <c r="I49" s="12">
        <f>ROUND(ROUND(H49,2)*G49,2)</f>
        <v>0</v>
      </c>
    </row>
    <row r="50" spans="2:4" ht="12.75">
      <c r="B50" s="3" t="s">
        <v>3370</v>
      </c>
      <c r="C50" s="14" t="s">
        <v>3371</v>
      </c>
      <c r="D50" s="14" t="s">
        <v>3372</v>
      </c>
    </row>
    <row r="51" spans="1:9" ht="25.5">
      <c r="A51" s="3" t="s">
        <v>3373</v>
      </c>
      <c r="B51" s="3" t="s">
        <v>3374</v>
      </c>
      <c r="C51" s="14" t="s">
        <v>3375</v>
      </c>
      <c r="D51" s="14" t="s">
        <v>3376</v>
      </c>
      <c r="E51" s="5" t="s">
        <v>3221</v>
      </c>
      <c r="F51" s="5" t="s">
        <v>3221</v>
      </c>
      <c r="G51" s="7">
        <v>10</v>
      </c>
      <c r="H51" s="13"/>
      <c r="I51" s="12">
        <f>ROUND(ROUND(H51,2)*G51,2)</f>
        <v>0</v>
      </c>
    </row>
    <row r="52" spans="1:9" ht="12.75">
      <c r="A52" s="3" t="s">
        <v>3377</v>
      </c>
      <c r="B52" s="3" t="s">
        <v>3378</v>
      </c>
      <c r="C52" s="14" t="s">
        <v>3379</v>
      </c>
      <c r="D52" s="14" t="s">
        <v>3380</v>
      </c>
      <c r="E52" s="5" t="s">
        <v>3216</v>
      </c>
      <c r="F52" s="5" t="s">
        <v>3216</v>
      </c>
      <c r="G52" s="7">
        <v>78</v>
      </c>
      <c r="H52" s="13"/>
      <c r="I52" s="12">
        <f>ROUND(ROUND(H52,2)*G52,2)</f>
        <v>0</v>
      </c>
    </row>
    <row r="53" spans="1:9" ht="12.75">
      <c r="A53" s="3" t="s">
        <v>3381</v>
      </c>
      <c r="B53" s="3" t="s">
        <v>3382</v>
      </c>
      <c r="C53" s="14" t="s">
        <v>3383</v>
      </c>
      <c r="D53" s="14" t="s">
        <v>3384</v>
      </c>
      <c r="E53" s="5" t="s">
        <v>3221</v>
      </c>
      <c r="F53" s="5" t="s">
        <v>3221</v>
      </c>
      <c r="G53" s="7">
        <v>5.3</v>
      </c>
      <c r="H53" s="13"/>
      <c r="I53" s="12">
        <f>ROUND(ROUND(H53,2)*G53,2)</f>
        <v>0</v>
      </c>
    </row>
    <row r="54" spans="1:9" ht="12.75">
      <c r="A54" s="3" t="s">
        <v>3385</v>
      </c>
      <c r="B54" s="3" t="s">
        <v>3386</v>
      </c>
      <c r="C54" s="14" t="s">
        <v>3387</v>
      </c>
      <c r="D54" s="14" t="s">
        <v>3388</v>
      </c>
      <c r="E54" s="5" t="s">
        <v>3239</v>
      </c>
      <c r="F54" s="5" t="s">
        <v>3239</v>
      </c>
      <c r="G54" s="7">
        <v>68</v>
      </c>
      <c r="H54" s="13"/>
      <c r="I54" s="12">
        <f>ROUND(ROUND(H54,2)*G54,2)</f>
        <v>0</v>
      </c>
    </row>
    <row r="55" spans="1:9" ht="25.5">
      <c r="A55" s="3" t="s">
        <v>3389</v>
      </c>
      <c r="B55" s="3" t="s">
        <v>3390</v>
      </c>
      <c r="C55" s="14" t="s">
        <v>916</v>
      </c>
      <c r="D55" s="14" t="s">
        <v>917</v>
      </c>
      <c r="E55" s="5" t="s">
        <v>3216</v>
      </c>
      <c r="F55" s="5" t="s">
        <v>3216</v>
      </c>
      <c r="G55" s="7">
        <v>10.5</v>
      </c>
      <c r="H55" s="13"/>
      <c r="I55" s="12">
        <f>ROUND(ROUND(H55,2)*G55,2)</f>
        <v>0</v>
      </c>
    </row>
    <row r="56" spans="2:4" ht="12.75">
      <c r="B56" s="3" t="s">
        <v>918</v>
      </c>
      <c r="C56" s="14" t="s">
        <v>919</v>
      </c>
      <c r="D56" s="14" t="s">
        <v>920</v>
      </c>
    </row>
    <row r="57" spans="1:9" ht="12.75">
      <c r="A57" s="3" t="s">
        <v>921</v>
      </c>
      <c r="B57" s="3" t="s">
        <v>922</v>
      </c>
      <c r="C57" s="14" t="s">
        <v>923</v>
      </c>
      <c r="D57" s="14" t="s">
        <v>924</v>
      </c>
      <c r="E57" s="5" t="s">
        <v>925</v>
      </c>
      <c r="F57" s="5" t="s">
        <v>925</v>
      </c>
      <c r="G57" s="7">
        <v>2000</v>
      </c>
      <c r="H57" s="13"/>
      <c r="I57" s="12">
        <f>ROUND(ROUND(H57,2)*G57,2)</f>
        <v>0</v>
      </c>
    </row>
    <row r="58" spans="1:9" ht="12.75">
      <c r="A58" s="3" t="s">
        <v>926</v>
      </c>
      <c r="B58" s="3" t="s">
        <v>927</v>
      </c>
      <c r="C58" s="14" t="s">
        <v>928</v>
      </c>
      <c r="D58" s="14" t="s">
        <v>929</v>
      </c>
      <c r="E58" s="5" t="s">
        <v>925</v>
      </c>
      <c r="F58" s="5" t="s">
        <v>925</v>
      </c>
      <c r="G58" s="7">
        <v>1000</v>
      </c>
      <c r="H58" s="13"/>
      <c r="I58" s="12">
        <f>ROUND(ROUND(H58,2)*G58,2)</f>
        <v>0</v>
      </c>
    </row>
    <row r="59" spans="2:4" ht="25.5">
      <c r="B59" s="3" t="s">
        <v>930</v>
      </c>
      <c r="C59" s="14" t="s">
        <v>931</v>
      </c>
      <c r="D59" s="14" t="s">
        <v>932</v>
      </c>
    </row>
    <row r="60" spans="1:9" ht="12.75">
      <c r="A60" s="3" t="s">
        <v>933</v>
      </c>
      <c r="B60" s="3" t="s">
        <v>934</v>
      </c>
      <c r="C60" s="14" t="s">
        <v>935</v>
      </c>
      <c r="D60" s="14" t="s">
        <v>936</v>
      </c>
      <c r="E60" s="5" t="s">
        <v>3216</v>
      </c>
      <c r="F60" s="5" t="s">
        <v>3216</v>
      </c>
      <c r="G60" s="7">
        <v>33</v>
      </c>
      <c r="H60" s="13"/>
      <c r="I60" s="12">
        <f>ROUND(ROUND(H60,2)*G60,2)</f>
        <v>0</v>
      </c>
    </row>
    <row r="61" spans="1:9" ht="25.5">
      <c r="A61" s="3" t="s">
        <v>937</v>
      </c>
      <c r="B61" s="3" t="s">
        <v>938</v>
      </c>
      <c r="C61" s="14" t="s">
        <v>939</v>
      </c>
      <c r="D61" s="14" t="s">
        <v>940</v>
      </c>
      <c r="E61" s="5" t="s">
        <v>3221</v>
      </c>
      <c r="F61" s="5" t="s">
        <v>3221</v>
      </c>
      <c r="G61" s="7">
        <v>174</v>
      </c>
      <c r="H61" s="13"/>
      <c r="I61" s="12">
        <f>ROUND(ROUND(H61,2)*G61,2)</f>
        <v>0</v>
      </c>
    </row>
    <row r="62" spans="1:9" ht="25.5">
      <c r="A62" s="3" t="s">
        <v>941</v>
      </c>
      <c r="B62" s="3" t="s">
        <v>942</v>
      </c>
      <c r="C62" s="14" t="s">
        <v>943</v>
      </c>
      <c r="D62" s="14" t="s">
        <v>944</v>
      </c>
      <c r="E62" s="5" t="s">
        <v>3221</v>
      </c>
      <c r="F62" s="5" t="s">
        <v>3221</v>
      </c>
      <c r="G62" s="7">
        <v>5.5</v>
      </c>
      <c r="H62" s="13"/>
      <c r="I62" s="12">
        <f>ROUND(ROUND(H62,2)*G62,2)</f>
        <v>0</v>
      </c>
    </row>
    <row r="63" spans="1:9" ht="12.75">
      <c r="A63" s="3" t="s">
        <v>945</v>
      </c>
      <c r="B63" s="3" t="s">
        <v>946</v>
      </c>
      <c r="C63" s="14" t="s">
        <v>947</v>
      </c>
      <c r="D63" s="14" t="s">
        <v>948</v>
      </c>
      <c r="E63" s="5" t="s">
        <v>3239</v>
      </c>
      <c r="F63" s="5" t="s">
        <v>3239</v>
      </c>
      <c r="G63" s="7">
        <v>105</v>
      </c>
      <c r="H63" s="13"/>
      <c r="I63" s="12">
        <f>ROUND(ROUND(H63,2)*G63,2)</f>
        <v>0</v>
      </c>
    </row>
    <row r="64" spans="2:4" ht="12.75">
      <c r="B64" s="3" t="s">
        <v>949</v>
      </c>
      <c r="C64" s="14" t="s">
        <v>950</v>
      </c>
      <c r="D64" s="14" t="s">
        <v>951</v>
      </c>
    </row>
    <row r="65" spans="1:9" ht="25.5">
      <c r="A65" s="3" t="s">
        <v>952</v>
      </c>
      <c r="B65" s="3" t="s">
        <v>953</v>
      </c>
      <c r="C65" s="14" t="s">
        <v>954</v>
      </c>
      <c r="D65" s="14" t="s">
        <v>955</v>
      </c>
      <c r="E65" s="5" t="s">
        <v>3221</v>
      </c>
      <c r="F65" s="5" t="s">
        <v>3221</v>
      </c>
      <c r="G65" s="7">
        <v>1620</v>
      </c>
      <c r="H65" s="13"/>
      <c r="I65" s="12">
        <f aca="true" t="shared" si="3" ref="I65:I72">ROUND(ROUND(H65,2)*G65,2)</f>
        <v>0</v>
      </c>
    </row>
    <row r="66" spans="1:9" ht="25.5">
      <c r="A66" s="3" t="s">
        <v>956</v>
      </c>
      <c r="B66" s="3" t="s">
        <v>957</v>
      </c>
      <c r="C66" s="14" t="s">
        <v>958</v>
      </c>
      <c r="D66" s="14" t="s">
        <v>959</v>
      </c>
      <c r="E66" s="5" t="s">
        <v>3221</v>
      </c>
      <c r="F66" s="5" t="s">
        <v>3221</v>
      </c>
      <c r="G66" s="7">
        <v>692</v>
      </c>
      <c r="H66" s="13"/>
      <c r="I66" s="12">
        <f t="shared" si="3"/>
        <v>0</v>
      </c>
    </row>
    <row r="67" spans="1:9" ht="25.5">
      <c r="A67" s="3" t="s">
        <v>960</v>
      </c>
      <c r="B67" s="3" t="s">
        <v>961</v>
      </c>
      <c r="C67" s="14" t="s">
        <v>962</v>
      </c>
      <c r="D67" s="14" t="s">
        <v>963</v>
      </c>
      <c r="E67" s="5" t="s">
        <v>3221</v>
      </c>
      <c r="F67" s="5" t="s">
        <v>3221</v>
      </c>
      <c r="G67" s="7">
        <v>58</v>
      </c>
      <c r="H67" s="13"/>
      <c r="I67" s="12">
        <f t="shared" si="3"/>
        <v>0</v>
      </c>
    </row>
    <row r="68" spans="1:9" ht="25.5">
      <c r="A68" s="3" t="s">
        <v>964</v>
      </c>
      <c r="B68" s="3" t="s">
        <v>965</v>
      </c>
      <c r="C68" s="14" t="s">
        <v>966</v>
      </c>
      <c r="D68" s="14" t="s">
        <v>967</v>
      </c>
      <c r="E68" s="5" t="s">
        <v>3221</v>
      </c>
      <c r="F68" s="5" t="s">
        <v>3221</v>
      </c>
      <c r="G68" s="7">
        <v>545</v>
      </c>
      <c r="H68" s="13"/>
      <c r="I68" s="12">
        <f t="shared" si="3"/>
        <v>0</v>
      </c>
    </row>
    <row r="69" spans="1:9" ht="25.5">
      <c r="A69" s="3" t="s">
        <v>968</v>
      </c>
      <c r="B69" s="3" t="s">
        <v>969</v>
      </c>
      <c r="C69" s="14" t="s">
        <v>970</v>
      </c>
      <c r="D69" s="14" t="s">
        <v>971</v>
      </c>
      <c r="E69" s="5" t="s">
        <v>3221</v>
      </c>
      <c r="F69" s="5" t="s">
        <v>3221</v>
      </c>
      <c r="G69" s="7">
        <v>8</v>
      </c>
      <c r="H69" s="13"/>
      <c r="I69" s="12">
        <f t="shared" si="3"/>
        <v>0</v>
      </c>
    </row>
    <row r="70" spans="1:9" ht="25.5">
      <c r="A70" s="3" t="s">
        <v>972</v>
      </c>
      <c r="B70" s="3" t="s">
        <v>973</v>
      </c>
      <c r="C70" s="14" t="s">
        <v>974</v>
      </c>
      <c r="D70" s="14" t="s">
        <v>975</v>
      </c>
      <c r="E70" s="5" t="s">
        <v>3221</v>
      </c>
      <c r="F70" s="5" t="s">
        <v>3221</v>
      </c>
      <c r="G70" s="7">
        <v>5</v>
      </c>
      <c r="H70" s="13"/>
      <c r="I70" s="12">
        <f t="shared" si="3"/>
        <v>0</v>
      </c>
    </row>
    <row r="71" spans="1:9" ht="25.5">
      <c r="A71" s="3" t="s">
        <v>976</v>
      </c>
      <c r="B71" s="3" t="s">
        <v>977</v>
      </c>
      <c r="C71" s="14" t="s">
        <v>978</v>
      </c>
      <c r="D71" s="14" t="s">
        <v>979</v>
      </c>
      <c r="E71" s="5" t="s">
        <v>3221</v>
      </c>
      <c r="F71" s="5" t="s">
        <v>3221</v>
      </c>
      <c r="G71" s="7">
        <v>5</v>
      </c>
      <c r="H71" s="13"/>
      <c r="I71" s="12">
        <f t="shared" si="3"/>
        <v>0</v>
      </c>
    </row>
    <row r="72" spans="1:9" ht="25.5">
      <c r="A72" s="3" t="s">
        <v>980</v>
      </c>
      <c r="B72" s="3" t="s">
        <v>981</v>
      </c>
      <c r="C72" s="14" t="s">
        <v>982</v>
      </c>
      <c r="D72" s="14" t="s">
        <v>983</v>
      </c>
      <c r="E72" s="5" t="s">
        <v>3221</v>
      </c>
      <c r="F72" s="5" t="s">
        <v>3221</v>
      </c>
      <c r="G72" s="7">
        <v>545</v>
      </c>
      <c r="H72" s="13"/>
      <c r="I72" s="12">
        <f t="shared" si="3"/>
        <v>0</v>
      </c>
    </row>
    <row r="73" spans="2:4" ht="12.75">
      <c r="B73" s="3" t="s">
        <v>984</v>
      </c>
      <c r="C73" s="14" t="s">
        <v>985</v>
      </c>
      <c r="D73" s="14" t="s">
        <v>986</v>
      </c>
    </row>
    <row r="74" spans="1:9" ht="25.5">
      <c r="A74" s="3" t="s">
        <v>987</v>
      </c>
      <c r="B74" s="3" t="s">
        <v>988</v>
      </c>
      <c r="C74" s="14" t="s">
        <v>989</v>
      </c>
      <c r="D74" s="14" t="s">
        <v>990</v>
      </c>
      <c r="E74" s="5" t="s">
        <v>3221</v>
      </c>
      <c r="F74" s="5" t="s">
        <v>3221</v>
      </c>
      <c r="G74" s="7">
        <v>430</v>
      </c>
      <c r="H74" s="13"/>
      <c r="I74" s="12">
        <f>ROUND(ROUND(H74,2)*G74,2)</f>
        <v>0</v>
      </c>
    </row>
    <row r="75" spans="2:4" ht="12.75">
      <c r="B75" s="3" t="s">
        <v>991</v>
      </c>
      <c r="C75" s="14" t="s">
        <v>992</v>
      </c>
      <c r="D75" s="14" t="s">
        <v>993</v>
      </c>
    </row>
    <row r="76" spans="1:9" ht="25.5">
      <c r="A76" s="3" t="s">
        <v>994</v>
      </c>
      <c r="B76" s="3" t="s">
        <v>995</v>
      </c>
      <c r="C76" s="14" t="s">
        <v>996</v>
      </c>
      <c r="D76" s="14" t="s">
        <v>997</v>
      </c>
      <c r="E76" s="5" t="s">
        <v>3221</v>
      </c>
      <c r="F76" s="5" t="s">
        <v>3221</v>
      </c>
      <c r="G76" s="7">
        <v>780</v>
      </c>
      <c r="H76" s="13"/>
      <c r="I76" s="12">
        <f>ROUND(ROUND(H76,2)*G76,2)</f>
        <v>0</v>
      </c>
    </row>
    <row r="77" spans="1:9" ht="12.75">
      <c r="A77" s="3" t="s">
        <v>998</v>
      </c>
      <c r="B77" s="3" t="s">
        <v>999</v>
      </c>
      <c r="C77" s="14" t="s">
        <v>1000</v>
      </c>
      <c r="D77" s="14" t="s">
        <v>1001</v>
      </c>
      <c r="E77" s="5" t="s">
        <v>3221</v>
      </c>
      <c r="F77" s="5" t="s">
        <v>3221</v>
      </c>
      <c r="G77" s="7">
        <v>875</v>
      </c>
      <c r="H77" s="13"/>
      <c r="I77" s="12">
        <f>ROUND(ROUND(H77,2)*G77,2)</f>
        <v>0</v>
      </c>
    </row>
    <row r="78" spans="2:4" ht="25.5">
      <c r="B78" s="3" t="s">
        <v>1002</v>
      </c>
      <c r="C78" s="14" t="s">
        <v>1003</v>
      </c>
      <c r="D78" s="14" t="s">
        <v>1004</v>
      </c>
    </row>
    <row r="79" spans="1:9" ht="12.75">
      <c r="A79" s="3" t="s">
        <v>1005</v>
      </c>
      <c r="B79" s="3" t="s">
        <v>1006</v>
      </c>
      <c r="C79" s="14" t="s">
        <v>1007</v>
      </c>
      <c r="D79" s="14" t="s">
        <v>1008</v>
      </c>
      <c r="E79" s="5" t="s">
        <v>3221</v>
      </c>
      <c r="F79" s="5" t="s">
        <v>3221</v>
      </c>
      <c r="G79" s="7">
        <v>97</v>
      </c>
      <c r="H79" s="13"/>
      <c r="I79" s="12">
        <f aca="true" t="shared" si="4" ref="I79:I91">ROUND(ROUND(H79,2)*G79,2)</f>
        <v>0</v>
      </c>
    </row>
    <row r="80" spans="1:9" ht="25.5">
      <c r="A80" s="3" t="s">
        <v>1009</v>
      </c>
      <c r="B80" s="3" t="s">
        <v>1418</v>
      </c>
      <c r="C80" s="14" t="s">
        <v>1419</v>
      </c>
      <c r="D80" s="14" t="s">
        <v>1420</v>
      </c>
      <c r="E80" s="5" t="s">
        <v>3221</v>
      </c>
      <c r="F80" s="5" t="s">
        <v>3221</v>
      </c>
      <c r="G80" s="7">
        <v>237</v>
      </c>
      <c r="H80" s="13"/>
      <c r="I80" s="12">
        <f t="shared" si="4"/>
        <v>0</v>
      </c>
    </row>
    <row r="81" spans="1:9" ht="12.75">
      <c r="A81" s="3" t="s">
        <v>1421</v>
      </c>
      <c r="B81" s="3" t="s">
        <v>1422</v>
      </c>
      <c r="C81" s="14" t="s">
        <v>1423</v>
      </c>
      <c r="D81" s="14" t="s">
        <v>1424</v>
      </c>
      <c r="E81" s="5" t="s">
        <v>3221</v>
      </c>
      <c r="F81" s="5" t="s">
        <v>3221</v>
      </c>
      <c r="G81" s="7">
        <v>1605</v>
      </c>
      <c r="H81" s="13"/>
      <c r="I81" s="12">
        <f t="shared" si="4"/>
        <v>0</v>
      </c>
    </row>
    <row r="82" spans="1:9" ht="25.5">
      <c r="A82" s="3" t="s">
        <v>1425</v>
      </c>
      <c r="B82" s="3" t="s">
        <v>1426</v>
      </c>
      <c r="C82" s="14" t="s">
        <v>1427</v>
      </c>
      <c r="D82" s="14" t="s">
        <v>1428</v>
      </c>
      <c r="E82" s="5" t="s">
        <v>3221</v>
      </c>
      <c r="F82" s="5" t="s">
        <v>3221</v>
      </c>
      <c r="G82" s="7">
        <v>25</v>
      </c>
      <c r="H82" s="13"/>
      <c r="I82" s="12">
        <f t="shared" si="4"/>
        <v>0</v>
      </c>
    </row>
    <row r="83" spans="1:9" ht="12.75">
      <c r="A83" s="3" t="s">
        <v>1429</v>
      </c>
      <c r="B83" s="3" t="s">
        <v>1430</v>
      </c>
      <c r="C83" s="14" t="s">
        <v>1431</v>
      </c>
      <c r="D83" s="14" t="s">
        <v>1432</v>
      </c>
      <c r="E83" s="5" t="s">
        <v>3239</v>
      </c>
      <c r="F83" s="5" t="s">
        <v>3239</v>
      </c>
      <c r="G83" s="7">
        <v>291</v>
      </c>
      <c r="H83" s="13"/>
      <c r="I83" s="12">
        <f t="shared" si="4"/>
        <v>0</v>
      </c>
    </row>
    <row r="84" spans="1:9" ht="38.25">
      <c r="A84" s="3" t="s">
        <v>1433</v>
      </c>
      <c r="B84" s="3" t="s">
        <v>1434</v>
      </c>
      <c r="C84" s="14" t="s">
        <v>1435</v>
      </c>
      <c r="D84" s="14" t="s">
        <v>1436</v>
      </c>
      <c r="E84" s="5" t="s">
        <v>3221</v>
      </c>
      <c r="F84" s="5" t="s">
        <v>3221</v>
      </c>
      <c r="G84" s="7">
        <v>31</v>
      </c>
      <c r="H84" s="13"/>
      <c r="I84" s="12">
        <f t="shared" si="4"/>
        <v>0</v>
      </c>
    </row>
    <row r="85" spans="1:9" ht="12.75">
      <c r="A85" s="3" t="s">
        <v>1437</v>
      </c>
      <c r="B85" s="3" t="s">
        <v>1438</v>
      </c>
      <c r="C85" s="14" t="s">
        <v>1439</v>
      </c>
      <c r="D85" s="14" t="s">
        <v>1440</v>
      </c>
      <c r="E85" s="5" t="s">
        <v>3221</v>
      </c>
      <c r="F85" s="5" t="s">
        <v>3221</v>
      </c>
      <c r="G85" s="7">
        <v>755</v>
      </c>
      <c r="H85" s="13"/>
      <c r="I85" s="12">
        <f t="shared" si="4"/>
        <v>0</v>
      </c>
    </row>
    <row r="86" spans="1:9" ht="12.75">
      <c r="A86" s="3" t="s">
        <v>1441</v>
      </c>
      <c r="B86" s="3" t="s">
        <v>1442</v>
      </c>
      <c r="C86" s="14" t="s">
        <v>1443</v>
      </c>
      <c r="D86" s="14" t="s">
        <v>1444</v>
      </c>
      <c r="E86" s="5" t="s">
        <v>3221</v>
      </c>
      <c r="F86" s="5" t="s">
        <v>3221</v>
      </c>
      <c r="G86" s="7">
        <v>95</v>
      </c>
      <c r="H86" s="13"/>
      <c r="I86" s="12">
        <f t="shared" si="4"/>
        <v>0</v>
      </c>
    </row>
    <row r="87" spans="1:9" ht="25.5">
      <c r="A87" s="3" t="s">
        <v>1445</v>
      </c>
      <c r="B87" s="3" t="s">
        <v>1446</v>
      </c>
      <c r="C87" s="14" t="s">
        <v>1447</v>
      </c>
      <c r="D87" s="14" t="s">
        <v>1448</v>
      </c>
      <c r="E87" s="5" t="s">
        <v>3221</v>
      </c>
      <c r="F87" s="5" t="s">
        <v>3221</v>
      </c>
      <c r="G87" s="7">
        <v>75</v>
      </c>
      <c r="H87" s="13"/>
      <c r="I87" s="12">
        <f t="shared" si="4"/>
        <v>0</v>
      </c>
    </row>
    <row r="88" spans="1:9" ht="25.5">
      <c r="A88" s="3" t="s">
        <v>1449</v>
      </c>
      <c r="B88" s="3" t="s">
        <v>1450</v>
      </c>
      <c r="C88" s="14" t="s">
        <v>1451</v>
      </c>
      <c r="D88" s="14" t="s">
        <v>1452</v>
      </c>
      <c r="E88" s="5" t="s">
        <v>3221</v>
      </c>
      <c r="F88" s="5" t="s">
        <v>3221</v>
      </c>
      <c r="G88" s="7">
        <v>755</v>
      </c>
      <c r="H88" s="13"/>
      <c r="I88" s="12">
        <f t="shared" si="4"/>
        <v>0</v>
      </c>
    </row>
    <row r="89" spans="1:9" ht="25.5">
      <c r="A89" s="3" t="s">
        <v>1453</v>
      </c>
      <c r="B89" s="3" t="s">
        <v>1454</v>
      </c>
      <c r="C89" s="14" t="s">
        <v>1455</v>
      </c>
      <c r="D89" s="14" t="s">
        <v>1456</v>
      </c>
      <c r="E89" s="5" t="s">
        <v>3239</v>
      </c>
      <c r="F89" s="5" t="s">
        <v>3239</v>
      </c>
      <c r="G89" s="7">
        <v>46</v>
      </c>
      <c r="H89" s="13"/>
      <c r="I89" s="12">
        <f t="shared" si="4"/>
        <v>0</v>
      </c>
    </row>
    <row r="90" spans="1:9" ht="12.75">
      <c r="A90" s="3" t="s">
        <v>1457</v>
      </c>
      <c r="B90" s="3" t="s">
        <v>1458</v>
      </c>
      <c r="C90" s="14" t="s">
        <v>1459</v>
      </c>
      <c r="D90" s="14" t="s">
        <v>1460</v>
      </c>
      <c r="E90" s="5" t="s">
        <v>3221</v>
      </c>
      <c r="F90" s="5" t="s">
        <v>3221</v>
      </c>
      <c r="G90" s="7">
        <v>25</v>
      </c>
      <c r="H90" s="13"/>
      <c r="I90" s="12">
        <f t="shared" si="4"/>
        <v>0</v>
      </c>
    </row>
    <row r="91" spans="1:9" ht="12.75">
      <c r="A91" s="3" t="s">
        <v>1461</v>
      </c>
      <c r="B91" s="3" t="s">
        <v>1462</v>
      </c>
      <c r="C91" s="14" t="s">
        <v>1463</v>
      </c>
      <c r="D91" s="14" t="s">
        <v>1464</v>
      </c>
      <c r="E91" s="5" t="s">
        <v>3221</v>
      </c>
      <c r="F91" s="5" t="s">
        <v>3221</v>
      </c>
      <c r="G91" s="7">
        <v>112</v>
      </c>
      <c r="H91" s="13"/>
      <c r="I91" s="12">
        <f t="shared" si="4"/>
        <v>0</v>
      </c>
    </row>
    <row r="92" spans="2:4" ht="12.75">
      <c r="B92" s="3" t="s">
        <v>1465</v>
      </c>
      <c r="C92" s="14" t="s">
        <v>1466</v>
      </c>
      <c r="D92" s="14" t="s">
        <v>1467</v>
      </c>
    </row>
    <row r="93" spans="1:9" ht="12.75">
      <c r="A93" s="3" t="s">
        <v>1468</v>
      </c>
      <c r="B93" s="3" t="s">
        <v>1469</v>
      </c>
      <c r="C93" s="14" t="s">
        <v>1470</v>
      </c>
      <c r="D93" s="14" t="s">
        <v>1471</v>
      </c>
      <c r="E93" s="5" t="s">
        <v>1472</v>
      </c>
      <c r="F93" s="5" t="s">
        <v>1472</v>
      </c>
      <c r="G93" s="7">
        <v>187.5</v>
      </c>
      <c r="H93" s="13"/>
      <c r="I93" s="12">
        <f>ROUND(ROUND(H93,2)*G93,2)</f>
        <v>0</v>
      </c>
    </row>
    <row r="94" spans="1:9" ht="12.75">
      <c r="A94" s="3" t="s">
        <v>1473</v>
      </c>
      <c r="B94" s="3" t="s">
        <v>1474</v>
      </c>
      <c r="C94" s="14" t="s">
        <v>1475</v>
      </c>
      <c r="D94" s="14" t="s">
        <v>1476</v>
      </c>
      <c r="E94" s="5" t="s">
        <v>3257</v>
      </c>
      <c r="F94" s="5" t="s">
        <v>3258</v>
      </c>
      <c r="G94" s="7">
        <v>8</v>
      </c>
      <c r="H94" s="13"/>
      <c r="I94" s="12">
        <f>ROUND(ROUND(H94,2)*G94,2)</f>
        <v>0</v>
      </c>
    </row>
    <row r="95" spans="1:9" ht="12.75">
      <c r="A95" s="3" t="s">
        <v>1477</v>
      </c>
      <c r="B95" s="3" t="s">
        <v>1478</v>
      </c>
      <c r="C95" s="14" t="s">
        <v>1479</v>
      </c>
      <c r="D95" s="14" t="s">
        <v>1480</v>
      </c>
      <c r="E95" s="5" t="s">
        <v>3257</v>
      </c>
      <c r="F95" s="5" t="s">
        <v>3258</v>
      </c>
      <c r="G95" s="7">
        <v>20</v>
      </c>
      <c r="H95" s="13"/>
      <c r="I95" s="12">
        <f>ROUND(ROUND(H95,2)*G95,2)</f>
        <v>0</v>
      </c>
    </row>
    <row r="96" spans="2:4" ht="12.75">
      <c r="B96" s="3" t="s">
        <v>1481</v>
      </c>
      <c r="C96" s="14" t="s">
        <v>1482</v>
      </c>
      <c r="D96" s="14" t="s">
        <v>1483</v>
      </c>
    </row>
    <row r="97" spans="1:9" ht="12.75">
      <c r="A97" s="3" t="s">
        <v>1484</v>
      </c>
      <c r="B97" s="3" t="s">
        <v>1485</v>
      </c>
      <c r="C97" s="14" t="s">
        <v>1486</v>
      </c>
      <c r="D97" s="14" t="s">
        <v>1487</v>
      </c>
      <c r="E97" s="5" t="s">
        <v>1488</v>
      </c>
      <c r="F97" s="5" t="s">
        <v>1488</v>
      </c>
      <c r="G97" s="7">
        <v>25</v>
      </c>
      <c r="H97" s="13"/>
      <c r="I97" s="12">
        <f>ROUND(ROUND(H97,2)*G97,2)</f>
        <v>0</v>
      </c>
    </row>
    <row r="98" spans="1:9" ht="12.75">
      <c r="A98" s="3" t="s">
        <v>1489</v>
      </c>
      <c r="B98" s="3" t="s">
        <v>1490</v>
      </c>
      <c r="C98" s="14" t="s">
        <v>1491</v>
      </c>
      <c r="D98" s="14" t="s">
        <v>1492</v>
      </c>
      <c r="E98" s="5" t="s">
        <v>1488</v>
      </c>
      <c r="F98" s="5" t="s">
        <v>1488</v>
      </c>
      <c r="G98" s="7">
        <v>25</v>
      </c>
      <c r="H98" s="13"/>
      <c r="I98" s="12">
        <f>ROUND(ROUND(H98,2)*G98,2)</f>
        <v>0</v>
      </c>
    </row>
    <row r="99" spans="1:9" ht="12.75">
      <c r="A99" s="3" t="s">
        <v>1493</v>
      </c>
      <c r="B99" s="3" t="s">
        <v>1494</v>
      </c>
      <c r="C99" s="14" t="s">
        <v>1495</v>
      </c>
      <c r="D99" s="14" t="s">
        <v>1496</v>
      </c>
      <c r="E99" s="5" t="s">
        <v>1488</v>
      </c>
      <c r="F99" s="5" t="s">
        <v>1488</v>
      </c>
      <c r="G99" s="7">
        <v>5</v>
      </c>
      <c r="H99" s="13"/>
      <c r="I99" s="12">
        <f>ROUND(ROUND(H99,2)*G99,2)</f>
        <v>0</v>
      </c>
    </row>
    <row r="100" spans="1:9" ht="12.75">
      <c r="A100" s="3" t="s">
        <v>1497</v>
      </c>
      <c r="B100" s="3" t="s">
        <v>1498</v>
      </c>
      <c r="C100" s="14" t="s">
        <v>1499</v>
      </c>
      <c r="D100" s="14" t="s">
        <v>1500</v>
      </c>
      <c r="E100" s="5" t="s">
        <v>1488</v>
      </c>
      <c r="F100" s="5" t="s">
        <v>1488</v>
      </c>
      <c r="G100" s="7">
        <v>15</v>
      </c>
      <c r="H100" s="13"/>
      <c r="I100" s="12">
        <f>ROUND(ROUND(H100,2)*G100,2)</f>
        <v>0</v>
      </c>
    </row>
    <row r="101" spans="3:9" ht="12.75">
      <c r="C101" s="17" t="s">
        <v>1501</v>
      </c>
      <c r="D101" s="17" t="s">
        <v>1502</v>
      </c>
      <c r="E101" s="10"/>
      <c r="F101" s="10"/>
      <c r="G101" s="11"/>
      <c r="H101" s="12"/>
      <c r="I101" s="12">
        <f>SUM(I8:I100)</f>
        <v>0</v>
      </c>
    </row>
    <row r="103" spans="2:4" ht="12.75">
      <c r="B103" s="3" t="s">
        <v>1503</v>
      </c>
      <c r="C103" s="14" t="s">
        <v>1504</v>
      </c>
      <c r="D103" s="14" t="s">
        <v>1505</v>
      </c>
    </row>
    <row r="104" spans="1:9" ht="12.75">
      <c r="A104" s="3" t="s">
        <v>1506</v>
      </c>
      <c r="B104" s="3" t="s">
        <v>1507</v>
      </c>
      <c r="C104" s="14" t="s">
        <v>1508</v>
      </c>
      <c r="D104" s="14" t="s">
        <v>1509</v>
      </c>
      <c r="E104" s="5" t="s">
        <v>925</v>
      </c>
      <c r="F104" s="5" t="s">
        <v>925</v>
      </c>
      <c r="G104" s="7">
        <v>550</v>
      </c>
      <c r="H104" s="13"/>
      <c r="I104" s="12">
        <f aca="true" t="shared" si="5" ref="I104:I110">ROUND(ROUND(H104,2)*G104,2)</f>
        <v>0</v>
      </c>
    </row>
    <row r="105" spans="1:9" ht="12.75">
      <c r="A105" s="3" t="s">
        <v>1510</v>
      </c>
      <c r="B105" s="3" t="s">
        <v>1511</v>
      </c>
      <c r="C105" s="14" t="s">
        <v>1512</v>
      </c>
      <c r="D105" s="14" t="s">
        <v>1513</v>
      </c>
      <c r="E105" s="5" t="s">
        <v>3257</v>
      </c>
      <c r="F105" s="5" t="s">
        <v>3258</v>
      </c>
      <c r="G105" s="7">
        <v>1</v>
      </c>
      <c r="H105" s="13"/>
      <c r="I105" s="12">
        <f t="shared" si="5"/>
        <v>0</v>
      </c>
    </row>
    <row r="106" spans="1:9" ht="25.5">
      <c r="A106" s="3" t="s">
        <v>1514</v>
      </c>
      <c r="B106" s="3" t="s">
        <v>1515</v>
      </c>
      <c r="C106" s="14" t="s">
        <v>1516</v>
      </c>
      <c r="D106" s="14" t="s">
        <v>1517</v>
      </c>
      <c r="E106" s="5" t="s">
        <v>3239</v>
      </c>
      <c r="F106" s="5" t="s">
        <v>3239</v>
      </c>
      <c r="G106" s="7">
        <v>97</v>
      </c>
      <c r="H106" s="13"/>
      <c r="I106" s="12">
        <f t="shared" si="5"/>
        <v>0</v>
      </c>
    </row>
    <row r="107" spans="1:9" ht="12.75">
      <c r="A107" s="3" t="s">
        <v>1518</v>
      </c>
      <c r="B107" s="3" t="s">
        <v>1519</v>
      </c>
      <c r="C107" s="14" t="s">
        <v>1520</v>
      </c>
      <c r="D107" s="14" t="s">
        <v>1521</v>
      </c>
      <c r="E107" s="5" t="s">
        <v>3239</v>
      </c>
      <c r="F107" s="5" t="s">
        <v>3239</v>
      </c>
      <c r="G107" s="7">
        <v>52</v>
      </c>
      <c r="H107" s="13"/>
      <c r="I107" s="12">
        <f t="shared" si="5"/>
        <v>0</v>
      </c>
    </row>
    <row r="108" spans="1:9" ht="12.75">
      <c r="A108" s="3" t="s">
        <v>1522</v>
      </c>
      <c r="B108" s="3" t="s">
        <v>1523</v>
      </c>
      <c r="C108" s="14" t="s">
        <v>1524</v>
      </c>
      <c r="D108" s="14" t="s">
        <v>1525</v>
      </c>
      <c r="E108" s="5" t="s">
        <v>3239</v>
      </c>
      <c r="F108" s="5" t="s">
        <v>3239</v>
      </c>
      <c r="G108" s="7">
        <v>38</v>
      </c>
      <c r="H108" s="13"/>
      <c r="I108" s="12">
        <f t="shared" si="5"/>
        <v>0</v>
      </c>
    </row>
    <row r="109" spans="1:9" ht="12.75">
      <c r="A109" s="3" t="s">
        <v>1526</v>
      </c>
      <c r="B109" s="3" t="s">
        <v>1527</v>
      </c>
      <c r="C109" s="14" t="s">
        <v>1528</v>
      </c>
      <c r="D109" s="14" t="s">
        <v>1529</v>
      </c>
      <c r="E109" s="5" t="s">
        <v>3257</v>
      </c>
      <c r="F109" s="5" t="s">
        <v>3258</v>
      </c>
      <c r="G109" s="7">
        <v>1</v>
      </c>
      <c r="H109" s="13"/>
      <c r="I109" s="12">
        <f t="shared" si="5"/>
        <v>0</v>
      </c>
    </row>
    <row r="110" spans="1:9" ht="12.75">
      <c r="A110" s="3" t="s">
        <v>1530</v>
      </c>
      <c r="B110" s="3" t="s">
        <v>1531</v>
      </c>
      <c r="C110" s="14" t="s">
        <v>1532</v>
      </c>
      <c r="D110" s="14" t="s">
        <v>1533</v>
      </c>
      <c r="E110" s="5" t="s">
        <v>3207</v>
      </c>
      <c r="F110" s="5" t="s">
        <v>3208</v>
      </c>
      <c r="G110" s="7">
        <v>1</v>
      </c>
      <c r="H110" s="13"/>
      <c r="I110" s="12">
        <f t="shared" si="5"/>
        <v>0</v>
      </c>
    </row>
    <row r="111" spans="2:4" ht="12.75">
      <c r="B111" s="3" t="s">
        <v>1534</v>
      </c>
      <c r="C111" s="14" t="s">
        <v>1535</v>
      </c>
      <c r="D111" s="14" t="s">
        <v>1536</v>
      </c>
    </row>
    <row r="112" spans="1:9" ht="12.75">
      <c r="A112" s="3" t="s">
        <v>1537</v>
      </c>
      <c r="B112" s="3" t="s">
        <v>1538</v>
      </c>
      <c r="C112" s="14" t="s">
        <v>1539</v>
      </c>
      <c r="D112" s="14" t="s">
        <v>1540</v>
      </c>
      <c r="E112" s="5" t="s">
        <v>3257</v>
      </c>
      <c r="F112" s="5" t="s">
        <v>3258</v>
      </c>
      <c r="G112" s="7">
        <v>2</v>
      </c>
      <c r="H112" s="13"/>
      <c r="I112" s="12">
        <f aca="true" t="shared" si="6" ref="I112:I126">ROUND(ROUND(H112,2)*G112,2)</f>
        <v>0</v>
      </c>
    </row>
    <row r="113" spans="1:9" ht="12.75">
      <c r="A113" s="3" t="s">
        <v>1541</v>
      </c>
      <c r="B113" s="3" t="s">
        <v>1542</v>
      </c>
      <c r="C113" s="14" t="s">
        <v>1543</v>
      </c>
      <c r="D113" s="14" t="s">
        <v>1544</v>
      </c>
      <c r="E113" s="5" t="s">
        <v>3257</v>
      </c>
      <c r="F113" s="5" t="s">
        <v>3258</v>
      </c>
      <c r="G113" s="7">
        <v>2</v>
      </c>
      <c r="H113" s="13"/>
      <c r="I113" s="12">
        <f t="shared" si="6"/>
        <v>0</v>
      </c>
    </row>
    <row r="114" spans="1:9" ht="12.75">
      <c r="A114" s="3" t="s">
        <v>1545</v>
      </c>
      <c r="B114" s="3" t="s">
        <v>1546</v>
      </c>
      <c r="C114" s="14" t="s">
        <v>1547</v>
      </c>
      <c r="D114" s="14" t="s">
        <v>1548</v>
      </c>
      <c r="E114" s="5" t="s">
        <v>3257</v>
      </c>
      <c r="F114" s="5" t="s">
        <v>3258</v>
      </c>
      <c r="G114" s="7">
        <v>1</v>
      </c>
      <c r="H114" s="13"/>
      <c r="I114" s="12">
        <f t="shared" si="6"/>
        <v>0</v>
      </c>
    </row>
    <row r="115" spans="1:9" ht="12.75">
      <c r="A115" s="3" t="s">
        <v>1549</v>
      </c>
      <c r="B115" s="3" t="s">
        <v>1550</v>
      </c>
      <c r="C115" s="14" t="s">
        <v>1551</v>
      </c>
      <c r="D115" s="14" t="s">
        <v>1552</v>
      </c>
      <c r="E115" s="5" t="s">
        <v>3257</v>
      </c>
      <c r="F115" s="5" t="s">
        <v>3258</v>
      </c>
      <c r="G115" s="7">
        <v>4</v>
      </c>
      <c r="H115" s="13"/>
      <c r="I115" s="12">
        <f t="shared" si="6"/>
        <v>0</v>
      </c>
    </row>
    <row r="116" spans="1:9" ht="12.75">
      <c r="A116" s="3" t="s">
        <v>1553</v>
      </c>
      <c r="B116" s="3" t="s">
        <v>1554</v>
      </c>
      <c r="C116" s="14" t="s">
        <v>1555</v>
      </c>
      <c r="D116" s="14" t="s">
        <v>1556</v>
      </c>
      <c r="E116" s="5" t="s">
        <v>3257</v>
      </c>
      <c r="F116" s="5" t="s">
        <v>3258</v>
      </c>
      <c r="G116" s="7">
        <v>1</v>
      </c>
      <c r="H116" s="13"/>
      <c r="I116" s="12">
        <f t="shared" si="6"/>
        <v>0</v>
      </c>
    </row>
    <row r="117" spans="1:9" ht="12.75">
      <c r="A117" s="3" t="s">
        <v>1557</v>
      </c>
      <c r="B117" s="3" t="s">
        <v>1558</v>
      </c>
      <c r="C117" s="14" t="s">
        <v>1559</v>
      </c>
      <c r="D117" s="14" t="s">
        <v>1560</v>
      </c>
      <c r="E117" s="5" t="s">
        <v>3257</v>
      </c>
      <c r="F117" s="5" t="s">
        <v>3258</v>
      </c>
      <c r="G117" s="7">
        <v>1</v>
      </c>
      <c r="H117" s="13"/>
      <c r="I117" s="12">
        <f t="shared" si="6"/>
        <v>0</v>
      </c>
    </row>
    <row r="118" spans="1:9" ht="12.75">
      <c r="A118" s="3" t="s">
        <v>1561</v>
      </c>
      <c r="B118" s="3" t="s">
        <v>1562</v>
      </c>
      <c r="C118" s="14" t="s">
        <v>1563</v>
      </c>
      <c r="D118" s="14" t="s">
        <v>1564</v>
      </c>
      <c r="E118" s="5" t="s">
        <v>3257</v>
      </c>
      <c r="F118" s="5" t="s">
        <v>3258</v>
      </c>
      <c r="G118" s="7">
        <v>1</v>
      </c>
      <c r="H118" s="13"/>
      <c r="I118" s="12">
        <f t="shared" si="6"/>
        <v>0</v>
      </c>
    </row>
    <row r="119" spans="1:9" ht="12.75">
      <c r="A119" s="3" t="s">
        <v>1565</v>
      </c>
      <c r="B119" s="3" t="s">
        <v>1566</v>
      </c>
      <c r="C119" s="14" t="s">
        <v>1567</v>
      </c>
      <c r="D119" s="14" t="s">
        <v>1568</v>
      </c>
      <c r="E119" s="5" t="s">
        <v>3257</v>
      </c>
      <c r="F119" s="5" t="s">
        <v>3258</v>
      </c>
      <c r="G119" s="7">
        <v>1</v>
      </c>
      <c r="H119" s="13"/>
      <c r="I119" s="12">
        <f t="shared" si="6"/>
        <v>0</v>
      </c>
    </row>
    <row r="120" spans="1:9" ht="12.75">
      <c r="A120" s="3" t="s">
        <v>1569</v>
      </c>
      <c r="B120" s="3" t="s">
        <v>1570</v>
      </c>
      <c r="C120" s="14" t="s">
        <v>1571</v>
      </c>
      <c r="D120" s="14" t="s">
        <v>1572</v>
      </c>
      <c r="E120" s="5" t="s">
        <v>3257</v>
      </c>
      <c r="F120" s="5" t="s">
        <v>3258</v>
      </c>
      <c r="G120" s="7">
        <v>1</v>
      </c>
      <c r="H120" s="13"/>
      <c r="I120" s="12">
        <f t="shared" si="6"/>
        <v>0</v>
      </c>
    </row>
    <row r="121" spans="1:9" ht="12.75">
      <c r="A121" s="3" t="s">
        <v>1573</v>
      </c>
      <c r="B121" s="3" t="s">
        <v>1574</v>
      </c>
      <c r="C121" s="14" t="s">
        <v>1575</v>
      </c>
      <c r="D121" s="14" t="s">
        <v>1576</v>
      </c>
      <c r="E121" s="5" t="s">
        <v>3257</v>
      </c>
      <c r="F121" s="5" t="s">
        <v>3258</v>
      </c>
      <c r="G121" s="7">
        <v>1</v>
      </c>
      <c r="H121" s="13"/>
      <c r="I121" s="12">
        <f t="shared" si="6"/>
        <v>0</v>
      </c>
    </row>
    <row r="122" spans="1:9" ht="12.75">
      <c r="A122" s="3" t="s">
        <v>1577</v>
      </c>
      <c r="B122" s="3" t="s">
        <v>1578</v>
      </c>
      <c r="C122" s="14" t="s">
        <v>1579</v>
      </c>
      <c r="D122" s="14" t="s">
        <v>1580</v>
      </c>
      <c r="E122" s="5" t="s">
        <v>3257</v>
      </c>
      <c r="F122" s="5" t="s">
        <v>3258</v>
      </c>
      <c r="G122" s="7">
        <v>1</v>
      </c>
      <c r="H122" s="13"/>
      <c r="I122" s="12">
        <f t="shared" si="6"/>
        <v>0</v>
      </c>
    </row>
    <row r="123" spans="1:9" ht="12.75">
      <c r="A123" s="3" t="s">
        <v>1581</v>
      </c>
      <c r="B123" s="3" t="s">
        <v>1582</v>
      </c>
      <c r="C123" s="14" t="s">
        <v>1583</v>
      </c>
      <c r="D123" s="14" t="s">
        <v>1584</v>
      </c>
      <c r="E123" s="5" t="s">
        <v>3257</v>
      </c>
      <c r="F123" s="5" t="s">
        <v>3258</v>
      </c>
      <c r="G123" s="7">
        <v>2</v>
      </c>
      <c r="H123" s="13"/>
      <c r="I123" s="12">
        <f t="shared" si="6"/>
        <v>0</v>
      </c>
    </row>
    <row r="124" spans="1:9" ht="12.75">
      <c r="A124" s="3" t="s">
        <v>1585</v>
      </c>
      <c r="B124" s="3" t="s">
        <v>1586</v>
      </c>
      <c r="C124" s="14" t="s">
        <v>1587</v>
      </c>
      <c r="D124" s="14" t="s">
        <v>1588</v>
      </c>
      <c r="E124" s="5" t="s">
        <v>3257</v>
      </c>
      <c r="F124" s="5" t="s">
        <v>3258</v>
      </c>
      <c r="G124" s="7">
        <v>1</v>
      </c>
      <c r="H124" s="13"/>
      <c r="I124" s="12">
        <f t="shared" si="6"/>
        <v>0</v>
      </c>
    </row>
    <row r="125" spans="1:9" ht="25.5">
      <c r="A125" s="3" t="s">
        <v>1589</v>
      </c>
      <c r="B125" s="3" t="s">
        <v>1590</v>
      </c>
      <c r="C125" s="14" t="s">
        <v>1591</v>
      </c>
      <c r="D125" s="14" t="s">
        <v>1592</v>
      </c>
      <c r="E125" s="5" t="s">
        <v>3221</v>
      </c>
      <c r="F125" s="5" t="s">
        <v>3221</v>
      </c>
      <c r="G125" s="7">
        <v>9.8</v>
      </c>
      <c r="H125" s="13"/>
      <c r="I125" s="12">
        <f t="shared" si="6"/>
        <v>0</v>
      </c>
    </row>
    <row r="126" spans="1:9" ht="12.75">
      <c r="A126" s="3" t="s">
        <v>1593</v>
      </c>
      <c r="B126" s="3" t="s">
        <v>1594</v>
      </c>
      <c r="C126" s="14" t="s">
        <v>1595</v>
      </c>
      <c r="D126" s="14" t="s">
        <v>1596</v>
      </c>
      <c r="E126" s="5" t="s">
        <v>3239</v>
      </c>
      <c r="F126" s="5" t="s">
        <v>3239</v>
      </c>
      <c r="G126" s="7">
        <v>96</v>
      </c>
      <c r="H126" s="13"/>
      <c r="I126" s="12">
        <f t="shared" si="6"/>
        <v>0</v>
      </c>
    </row>
    <row r="127" spans="2:4" ht="12.75">
      <c r="B127" s="3" t="s">
        <v>1597</v>
      </c>
      <c r="C127" s="14" t="s">
        <v>1598</v>
      </c>
      <c r="D127" s="14" t="s">
        <v>1599</v>
      </c>
    </row>
    <row r="128" spans="1:9" ht="12.75">
      <c r="A128" s="3" t="s">
        <v>1600</v>
      </c>
      <c r="B128" s="3" t="s">
        <v>1601</v>
      </c>
      <c r="C128" s="14" t="s">
        <v>1602</v>
      </c>
      <c r="D128" s="14" t="s">
        <v>1603</v>
      </c>
      <c r="E128" s="5" t="s">
        <v>1488</v>
      </c>
      <c r="F128" s="5" t="s">
        <v>1488</v>
      </c>
      <c r="G128" s="7">
        <v>10</v>
      </c>
      <c r="H128" s="13"/>
      <c r="I128" s="12">
        <f>ROUND(ROUND(H128,2)*G128,2)</f>
        <v>0</v>
      </c>
    </row>
    <row r="129" spans="1:9" ht="12.75">
      <c r="A129" s="3" t="s">
        <v>1604</v>
      </c>
      <c r="B129" s="3" t="s">
        <v>1605</v>
      </c>
      <c r="C129" s="14" t="s">
        <v>1606</v>
      </c>
      <c r="D129" s="14" t="s">
        <v>1607</v>
      </c>
      <c r="E129" s="5" t="s">
        <v>1488</v>
      </c>
      <c r="F129" s="5" t="s">
        <v>1488</v>
      </c>
      <c r="G129" s="7">
        <v>10</v>
      </c>
      <c r="H129" s="13"/>
      <c r="I129" s="12">
        <f>ROUND(ROUND(H129,2)*G129,2)</f>
        <v>0</v>
      </c>
    </row>
    <row r="130" spans="1:9" ht="12.75">
      <c r="A130" s="3" t="s">
        <v>1608</v>
      </c>
      <c r="B130" s="3" t="s">
        <v>1609</v>
      </c>
      <c r="C130" s="14" t="s">
        <v>1610</v>
      </c>
      <c r="D130" s="14" t="s">
        <v>1611</v>
      </c>
      <c r="E130" s="5" t="s">
        <v>1488</v>
      </c>
      <c r="F130" s="5" t="s">
        <v>1488</v>
      </c>
      <c r="G130" s="7">
        <v>5</v>
      </c>
      <c r="H130" s="13"/>
      <c r="I130" s="12">
        <f>ROUND(ROUND(H130,2)*G130,2)</f>
        <v>0</v>
      </c>
    </row>
    <row r="131" spans="1:9" ht="12.75">
      <c r="A131" s="3" t="s">
        <v>1612</v>
      </c>
      <c r="B131" s="3" t="s">
        <v>1613</v>
      </c>
      <c r="C131" s="14" t="s">
        <v>1614</v>
      </c>
      <c r="D131" s="14" t="s">
        <v>1615</v>
      </c>
      <c r="E131" s="5" t="s">
        <v>1488</v>
      </c>
      <c r="F131" s="5" t="s">
        <v>1488</v>
      </c>
      <c r="G131" s="7">
        <v>10</v>
      </c>
      <c r="H131" s="13"/>
      <c r="I131" s="12">
        <f>ROUND(ROUND(H131,2)*G131,2)</f>
        <v>0</v>
      </c>
    </row>
    <row r="132" spans="3:9" ht="12.75">
      <c r="C132" s="17" t="s">
        <v>1616</v>
      </c>
      <c r="D132" s="17" t="s">
        <v>1617</v>
      </c>
      <c r="E132" s="10"/>
      <c r="F132" s="10"/>
      <c r="G132" s="11"/>
      <c r="H132" s="12"/>
      <c r="I132" s="12">
        <f>SUM(I103:I131)</f>
        <v>0</v>
      </c>
    </row>
    <row r="134" spans="2:4" ht="12.75">
      <c r="B134" s="3" t="s">
        <v>1618</v>
      </c>
      <c r="C134" s="14" t="s">
        <v>1619</v>
      </c>
      <c r="D134" s="14" t="s">
        <v>1620</v>
      </c>
    </row>
    <row r="135" spans="1:9" ht="12.75">
      <c r="A135" s="3" t="s">
        <v>1621</v>
      </c>
      <c r="B135" s="3" t="s">
        <v>1622</v>
      </c>
      <c r="C135" s="14" t="s">
        <v>1623</v>
      </c>
      <c r="D135" s="14" t="s">
        <v>1624</v>
      </c>
      <c r="E135" s="5" t="s">
        <v>3221</v>
      </c>
      <c r="F135" s="5" t="s">
        <v>3221</v>
      </c>
      <c r="G135" s="7">
        <v>5</v>
      </c>
      <c r="H135" s="13"/>
      <c r="I135" s="12">
        <f aca="true" t="shared" si="7" ref="I135:I141">ROUND(ROUND(H135,2)*G135,2)</f>
        <v>0</v>
      </c>
    </row>
    <row r="136" spans="1:9" ht="12.75">
      <c r="A136" s="3" t="s">
        <v>1625</v>
      </c>
      <c r="B136" s="3" t="s">
        <v>1626</v>
      </c>
      <c r="C136" s="14" t="s">
        <v>1627</v>
      </c>
      <c r="D136" s="14" t="s">
        <v>1628</v>
      </c>
      <c r="E136" s="5" t="s">
        <v>3221</v>
      </c>
      <c r="F136" s="5" t="s">
        <v>3221</v>
      </c>
      <c r="G136" s="7">
        <v>756</v>
      </c>
      <c r="H136" s="13"/>
      <c r="I136" s="12">
        <f t="shared" si="7"/>
        <v>0</v>
      </c>
    </row>
    <row r="137" spans="1:9" ht="12.75">
      <c r="A137" s="3" t="s">
        <v>1629</v>
      </c>
      <c r="B137" s="3" t="s">
        <v>1630</v>
      </c>
      <c r="C137" s="14" t="s">
        <v>1631</v>
      </c>
      <c r="D137" s="14" t="s">
        <v>1632</v>
      </c>
      <c r="E137" s="5" t="s">
        <v>3239</v>
      </c>
      <c r="F137" s="5" t="s">
        <v>3239</v>
      </c>
      <c r="G137" s="7">
        <v>55</v>
      </c>
      <c r="H137" s="13"/>
      <c r="I137" s="12">
        <f t="shared" si="7"/>
        <v>0</v>
      </c>
    </row>
    <row r="138" spans="1:9" ht="12.75">
      <c r="A138" s="3" t="s">
        <v>1633</v>
      </c>
      <c r="B138" s="3" t="s">
        <v>1634</v>
      </c>
      <c r="C138" s="14" t="s">
        <v>1635</v>
      </c>
      <c r="D138" s="14" t="s">
        <v>1636</v>
      </c>
      <c r="E138" s="5" t="s">
        <v>3221</v>
      </c>
      <c r="F138" s="5" t="s">
        <v>3221</v>
      </c>
      <c r="G138" s="7">
        <v>448</v>
      </c>
      <c r="H138" s="13"/>
      <c r="I138" s="12">
        <f t="shared" si="7"/>
        <v>0</v>
      </c>
    </row>
    <row r="139" spans="1:9" ht="12.75">
      <c r="A139" s="3" t="s">
        <v>1637</v>
      </c>
      <c r="B139" s="3" t="s">
        <v>1638</v>
      </c>
      <c r="C139" s="14" t="s">
        <v>1639</v>
      </c>
      <c r="D139" s="14" t="s">
        <v>1640</v>
      </c>
      <c r="E139" s="5" t="s">
        <v>3221</v>
      </c>
      <c r="F139" s="5" t="s">
        <v>3221</v>
      </c>
      <c r="G139" s="7">
        <v>2813</v>
      </c>
      <c r="H139" s="13"/>
      <c r="I139" s="12">
        <f t="shared" si="7"/>
        <v>0</v>
      </c>
    </row>
    <row r="140" spans="1:9" ht="12.75">
      <c r="A140" s="3" t="s">
        <v>1641</v>
      </c>
      <c r="B140" s="3" t="s">
        <v>1642</v>
      </c>
      <c r="C140" s="14" t="s">
        <v>1643</v>
      </c>
      <c r="D140" s="14" t="s">
        <v>1644</v>
      </c>
      <c r="E140" s="5" t="s">
        <v>3221</v>
      </c>
      <c r="F140" s="5" t="s">
        <v>3221</v>
      </c>
      <c r="G140" s="7">
        <v>35</v>
      </c>
      <c r="H140" s="13"/>
      <c r="I140" s="12">
        <f t="shared" si="7"/>
        <v>0</v>
      </c>
    </row>
    <row r="141" spans="1:9" ht="12.75">
      <c r="A141" s="3" t="s">
        <v>1645</v>
      </c>
      <c r="B141" s="3" t="s">
        <v>1646</v>
      </c>
      <c r="C141" s="14" t="s">
        <v>1647</v>
      </c>
      <c r="D141" s="14" t="s">
        <v>1648</v>
      </c>
      <c r="E141" s="5" t="s">
        <v>3221</v>
      </c>
      <c r="F141" s="5" t="s">
        <v>3221</v>
      </c>
      <c r="G141" s="7">
        <v>45</v>
      </c>
      <c r="H141" s="13"/>
      <c r="I141" s="12">
        <f t="shared" si="7"/>
        <v>0</v>
      </c>
    </row>
    <row r="142" spans="2:4" ht="12.75">
      <c r="B142" s="3" t="s">
        <v>1649</v>
      </c>
      <c r="C142" s="14" t="s">
        <v>1650</v>
      </c>
      <c r="D142" s="14" t="s">
        <v>1651</v>
      </c>
    </row>
    <row r="143" spans="1:9" ht="12.75">
      <c r="A143" s="3" t="s">
        <v>1652</v>
      </c>
      <c r="B143" s="3" t="s">
        <v>1653</v>
      </c>
      <c r="C143" s="14" t="s">
        <v>1654</v>
      </c>
      <c r="D143" s="14" t="s">
        <v>1655</v>
      </c>
      <c r="E143" s="5" t="s">
        <v>3221</v>
      </c>
      <c r="F143" s="5" t="s">
        <v>3221</v>
      </c>
      <c r="G143" s="7">
        <v>228</v>
      </c>
      <c r="H143" s="13"/>
      <c r="I143" s="12">
        <f>ROUND(ROUND(H143,2)*G143,2)</f>
        <v>0</v>
      </c>
    </row>
    <row r="144" spans="1:9" ht="25.5">
      <c r="A144" s="3" t="s">
        <v>1656</v>
      </c>
      <c r="B144" s="3" t="s">
        <v>1657</v>
      </c>
      <c r="C144" s="14" t="s">
        <v>1658</v>
      </c>
      <c r="D144" s="14" t="s">
        <v>1659</v>
      </c>
      <c r="E144" s="5" t="s">
        <v>3221</v>
      </c>
      <c r="F144" s="5" t="s">
        <v>3221</v>
      </c>
      <c r="G144" s="7">
        <v>132</v>
      </c>
      <c r="H144" s="13"/>
      <c r="I144" s="12">
        <f>ROUND(ROUND(H144,2)*G144,2)</f>
        <v>0</v>
      </c>
    </row>
    <row r="145" spans="1:9" ht="25.5">
      <c r="A145" s="3" t="s">
        <v>1660</v>
      </c>
      <c r="B145" s="3" t="s">
        <v>1661</v>
      </c>
      <c r="C145" s="14" t="s">
        <v>1662</v>
      </c>
      <c r="D145" s="14" t="s">
        <v>1663</v>
      </c>
      <c r="E145" s="5" t="s">
        <v>3221</v>
      </c>
      <c r="F145" s="5" t="s">
        <v>3221</v>
      </c>
      <c r="G145" s="7">
        <v>322</v>
      </c>
      <c r="H145" s="13"/>
      <c r="I145" s="12">
        <f>ROUND(ROUND(H145,2)*G145,2)</f>
        <v>0</v>
      </c>
    </row>
    <row r="146" spans="1:9" ht="25.5">
      <c r="A146" s="3" t="s">
        <v>1664</v>
      </c>
      <c r="B146" s="3" t="s">
        <v>1665</v>
      </c>
      <c r="C146" s="14" t="s">
        <v>1666</v>
      </c>
      <c r="D146" s="14" t="s">
        <v>1667</v>
      </c>
      <c r="E146" s="5" t="s">
        <v>3221</v>
      </c>
      <c r="F146" s="5" t="s">
        <v>3221</v>
      </c>
      <c r="G146" s="7">
        <v>73</v>
      </c>
      <c r="H146" s="13"/>
      <c r="I146" s="12">
        <f>ROUND(ROUND(H146,2)*G146,2)</f>
        <v>0</v>
      </c>
    </row>
    <row r="147" spans="3:9" ht="12.75">
      <c r="C147" s="17" t="s">
        <v>1668</v>
      </c>
      <c r="D147" s="17" t="s">
        <v>1669</v>
      </c>
      <c r="E147" s="10"/>
      <c r="F147" s="10"/>
      <c r="G147" s="11"/>
      <c r="H147" s="12"/>
      <c r="I147" s="12">
        <f>SUM(I134:I146)</f>
        <v>0</v>
      </c>
    </row>
    <row r="149" spans="2:4" ht="12.75">
      <c r="B149" s="3" t="s">
        <v>1670</v>
      </c>
      <c r="C149" s="14" t="s">
        <v>1671</v>
      </c>
      <c r="D149" s="14" t="s">
        <v>1672</v>
      </c>
    </row>
    <row r="150" spans="1:9" ht="25.5">
      <c r="A150" s="3" t="s">
        <v>1673</v>
      </c>
      <c r="B150" s="3" t="s">
        <v>1674</v>
      </c>
      <c r="C150" s="14" t="s">
        <v>1675</v>
      </c>
      <c r="D150" s="14" t="s">
        <v>1676</v>
      </c>
      <c r="E150" s="5" t="s">
        <v>3221</v>
      </c>
      <c r="F150" s="5" t="s">
        <v>3221</v>
      </c>
      <c r="G150" s="7">
        <v>106.5</v>
      </c>
      <c r="H150" s="13"/>
      <c r="I150" s="12">
        <f aca="true" t="shared" si="8" ref="I150:I159">ROUND(ROUND(H150,2)*G150,2)</f>
        <v>0</v>
      </c>
    </row>
    <row r="151" spans="1:9" ht="12.75">
      <c r="A151" s="3" t="s">
        <v>1677</v>
      </c>
      <c r="B151" s="3" t="s">
        <v>1678</v>
      </c>
      <c r="C151" s="14" t="s">
        <v>1679</v>
      </c>
      <c r="D151" s="14" t="s">
        <v>1680</v>
      </c>
      <c r="E151" s="5" t="s">
        <v>1681</v>
      </c>
      <c r="F151" s="5" t="s">
        <v>1681</v>
      </c>
      <c r="G151" s="7">
        <v>1.5</v>
      </c>
      <c r="H151" s="13"/>
      <c r="I151" s="12">
        <f t="shared" si="8"/>
        <v>0</v>
      </c>
    </row>
    <row r="152" spans="1:9" ht="25.5">
      <c r="A152" s="3" t="s">
        <v>1682</v>
      </c>
      <c r="B152" s="3" t="s">
        <v>1683</v>
      </c>
      <c r="C152" s="14" t="s">
        <v>1684</v>
      </c>
      <c r="D152" s="14" t="s">
        <v>1685</v>
      </c>
      <c r="E152" s="5" t="s">
        <v>3221</v>
      </c>
      <c r="F152" s="5" t="s">
        <v>3221</v>
      </c>
      <c r="G152" s="7">
        <v>20</v>
      </c>
      <c r="H152" s="13"/>
      <c r="I152" s="12">
        <f t="shared" si="8"/>
        <v>0</v>
      </c>
    </row>
    <row r="153" spans="1:9" ht="12.75">
      <c r="A153" s="3" t="s">
        <v>1686</v>
      </c>
      <c r="B153" s="3" t="s">
        <v>1687</v>
      </c>
      <c r="C153" s="14" t="s">
        <v>1688</v>
      </c>
      <c r="D153" s="14" t="s">
        <v>1689</v>
      </c>
      <c r="E153" s="5" t="s">
        <v>3239</v>
      </c>
      <c r="F153" s="5" t="s">
        <v>3239</v>
      </c>
      <c r="G153" s="7">
        <v>266</v>
      </c>
      <c r="H153" s="13"/>
      <c r="I153" s="12">
        <f t="shared" si="8"/>
        <v>0</v>
      </c>
    </row>
    <row r="154" spans="1:9" ht="12.75">
      <c r="A154" s="3" t="s">
        <v>1690</v>
      </c>
      <c r="B154" s="3" t="s">
        <v>1691</v>
      </c>
      <c r="C154" s="14" t="s">
        <v>1692</v>
      </c>
      <c r="D154" s="14" t="s">
        <v>1693</v>
      </c>
      <c r="E154" s="5" t="s">
        <v>3239</v>
      </c>
      <c r="F154" s="5" t="s">
        <v>3239</v>
      </c>
      <c r="G154" s="7">
        <v>273.3</v>
      </c>
      <c r="H154" s="13"/>
      <c r="I154" s="12">
        <f t="shared" si="8"/>
        <v>0</v>
      </c>
    </row>
    <row r="155" spans="1:9" ht="25.5">
      <c r="A155" s="3" t="s">
        <v>1694</v>
      </c>
      <c r="B155" s="3" t="s">
        <v>1695</v>
      </c>
      <c r="C155" s="14" t="s">
        <v>1696</v>
      </c>
      <c r="D155" s="14" t="s">
        <v>1697</v>
      </c>
      <c r="E155" s="5" t="s">
        <v>3221</v>
      </c>
      <c r="F155" s="5" t="s">
        <v>3221</v>
      </c>
      <c r="G155" s="7">
        <v>20</v>
      </c>
      <c r="H155" s="13"/>
      <c r="I155" s="12">
        <f t="shared" si="8"/>
        <v>0</v>
      </c>
    </row>
    <row r="156" spans="1:9" ht="38.25">
      <c r="A156" s="3" t="s">
        <v>1698</v>
      </c>
      <c r="B156" s="3" t="s">
        <v>1699</v>
      </c>
      <c r="C156" s="14" t="s">
        <v>1700</v>
      </c>
      <c r="D156" s="14" t="s">
        <v>1701</v>
      </c>
      <c r="E156" s="5" t="s">
        <v>3221</v>
      </c>
      <c r="F156" s="5" t="s">
        <v>3221</v>
      </c>
      <c r="G156" s="7">
        <v>20</v>
      </c>
      <c r="H156" s="13"/>
      <c r="I156" s="12">
        <f t="shared" si="8"/>
        <v>0</v>
      </c>
    </row>
    <row r="157" spans="1:9" ht="12.75">
      <c r="A157" s="3" t="s">
        <v>1702</v>
      </c>
      <c r="B157" s="3" t="s">
        <v>1703</v>
      </c>
      <c r="C157" s="14" t="s">
        <v>1704</v>
      </c>
      <c r="D157" s="14" t="s">
        <v>1705</v>
      </c>
      <c r="E157" s="5" t="s">
        <v>3239</v>
      </c>
      <c r="F157" s="5" t="s">
        <v>3239</v>
      </c>
      <c r="G157" s="7">
        <v>472</v>
      </c>
      <c r="H157" s="13"/>
      <c r="I157" s="12">
        <f t="shared" si="8"/>
        <v>0</v>
      </c>
    </row>
    <row r="158" spans="1:9" ht="25.5">
      <c r="A158" s="3" t="s">
        <v>1706</v>
      </c>
      <c r="B158" s="3" t="s">
        <v>1707</v>
      </c>
      <c r="C158" s="14" t="s">
        <v>1708</v>
      </c>
      <c r="D158" s="14" t="s">
        <v>1709</v>
      </c>
      <c r="E158" s="5" t="s">
        <v>3257</v>
      </c>
      <c r="F158" s="5" t="s">
        <v>3258</v>
      </c>
      <c r="G158" s="7">
        <v>3</v>
      </c>
      <c r="H158" s="13"/>
      <c r="I158" s="12">
        <f t="shared" si="8"/>
        <v>0</v>
      </c>
    </row>
    <row r="159" spans="1:9" ht="12.75">
      <c r="A159" s="3" t="s">
        <v>1710</v>
      </c>
      <c r="B159" s="3" t="s">
        <v>1711</v>
      </c>
      <c r="C159" s="14" t="s">
        <v>1712</v>
      </c>
      <c r="D159" s="14" t="s">
        <v>1713</v>
      </c>
      <c r="E159" s="5" t="s">
        <v>3257</v>
      </c>
      <c r="F159" s="5" t="s">
        <v>3258</v>
      </c>
      <c r="G159" s="7">
        <v>70</v>
      </c>
      <c r="H159" s="13"/>
      <c r="I159" s="12">
        <f t="shared" si="8"/>
        <v>0</v>
      </c>
    </row>
    <row r="160" spans="3:9" ht="25.5">
      <c r="C160" s="17" t="s">
        <v>1714</v>
      </c>
      <c r="D160" s="17" t="s">
        <v>1715</v>
      </c>
      <c r="E160" s="10"/>
      <c r="F160" s="10"/>
      <c r="G160" s="11"/>
      <c r="H160" s="12"/>
      <c r="I160" s="12">
        <f>SUM(I149:I159)</f>
        <v>0</v>
      </c>
    </row>
    <row r="162" spans="2:4" ht="12.75">
      <c r="B162" s="3" t="s">
        <v>1716</v>
      </c>
      <c r="C162" s="14" t="s">
        <v>1717</v>
      </c>
      <c r="D162" s="14" t="s">
        <v>1718</v>
      </c>
    </row>
    <row r="163" spans="1:9" ht="12.75">
      <c r="A163" s="3" t="s">
        <v>1719</v>
      </c>
      <c r="B163" s="3" t="s">
        <v>1720</v>
      </c>
      <c r="C163" s="14" t="s">
        <v>1721</v>
      </c>
      <c r="D163" s="14" t="s">
        <v>1722</v>
      </c>
      <c r="E163" s="5" t="s">
        <v>3221</v>
      </c>
      <c r="F163" s="5" t="s">
        <v>3221</v>
      </c>
      <c r="G163" s="7">
        <v>755</v>
      </c>
      <c r="H163" s="13"/>
      <c r="I163" s="12">
        <f aca="true" t="shared" si="9" ref="I163:I169">ROUND(ROUND(H163,2)*G163,2)</f>
        <v>0</v>
      </c>
    </row>
    <row r="164" spans="1:9" ht="12.75">
      <c r="A164" s="3" t="s">
        <v>1723</v>
      </c>
      <c r="B164" s="3" t="s">
        <v>1724</v>
      </c>
      <c r="C164" s="14" t="s">
        <v>1725</v>
      </c>
      <c r="D164" s="14" t="s">
        <v>1726</v>
      </c>
      <c r="E164" s="5" t="s">
        <v>3239</v>
      </c>
      <c r="F164" s="5" t="s">
        <v>3239</v>
      </c>
      <c r="G164" s="7">
        <v>65</v>
      </c>
      <c r="H164" s="13"/>
      <c r="I164" s="12">
        <f t="shared" si="9"/>
        <v>0</v>
      </c>
    </row>
    <row r="165" spans="1:9" ht="12.75">
      <c r="A165" s="3" t="s">
        <v>1727</v>
      </c>
      <c r="B165" s="3" t="s">
        <v>1728</v>
      </c>
      <c r="C165" s="14" t="s">
        <v>1729</v>
      </c>
      <c r="D165" s="14" t="s">
        <v>1730</v>
      </c>
      <c r="E165" s="5" t="s">
        <v>3221</v>
      </c>
      <c r="F165" s="5" t="s">
        <v>3221</v>
      </c>
      <c r="G165" s="7">
        <v>355</v>
      </c>
      <c r="H165" s="13"/>
      <c r="I165" s="12">
        <f t="shared" si="9"/>
        <v>0</v>
      </c>
    </row>
    <row r="166" spans="1:9" ht="12.75">
      <c r="A166" s="3" t="s">
        <v>1731</v>
      </c>
      <c r="B166" s="3" t="s">
        <v>1732</v>
      </c>
      <c r="C166" s="14" t="s">
        <v>1733</v>
      </c>
      <c r="D166" s="14" t="s">
        <v>1734</v>
      </c>
      <c r="E166" s="5" t="s">
        <v>3221</v>
      </c>
      <c r="F166" s="5" t="s">
        <v>3221</v>
      </c>
      <c r="G166" s="7">
        <v>400</v>
      </c>
      <c r="H166" s="13"/>
      <c r="I166" s="12">
        <f t="shared" si="9"/>
        <v>0</v>
      </c>
    </row>
    <row r="167" spans="1:9" ht="12.75">
      <c r="A167" s="3" t="s">
        <v>1735</v>
      </c>
      <c r="B167" s="3" t="s">
        <v>1736</v>
      </c>
      <c r="C167" s="14" t="s">
        <v>1737</v>
      </c>
      <c r="D167" s="14" t="s">
        <v>1738</v>
      </c>
      <c r="E167" s="5" t="s">
        <v>3221</v>
      </c>
      <c r="F167" s="5" t="s">
        <v>3221</v>
      </c>
      <c r="G167" s="7">
        <v>545</v>
      </c>
      <c r="H167" s="13"/>
      <c r="I167" s="12">
        <f t="shared" si="9"/>
        <v>0</v>
      </c>
    </row>
    <row r="168" spans="1:9" ht="12.75">
      <c r="A168" s="3" t="s">
        <v>1739</v>
      </c>
      <c r="B168" s="3" t="s">
        <v>1740</v>
      </c>
      <c r="C168" s="14" t="s">
        <v>1741</v>
      </c>
      <c r="D168" s="14" t="s">
        <v>1742</v>
      </c>
      <c r="E168" s="5" t="s">
        <v>3239</v>
      </c>
      <c r="F168" s="5" t="s">
        <v>3239</v>
      </c>
      <c r="G168" s="7">
        <v>334</v>
      </c>
      <c r="H168" s="13"/>
      <c r="I168" s="12">
        <f t="shared" si="9"/>
        <v>0</v>
      </c>
    </row>
    <row r="169" spans="1:9" ht="12.75">
      <c r="A169" s="3" t="s">
        <v>1743</v>
      </c>
      <c r="B169" s="3" t="s">
        <v>1744</v>
      </c>
      <c r="C169" s="14" t="s">
        <v>1745</v>
      </c>
      <c r="D169" s="14" t="s">
        <v>1746</v>
      </c>
      <c r="E169" s="5" t="s">
        <v>3239</v>
      </c>
      <c r="F169" s="5" t="s">
        <v>3239</v>
      </c>
      <c r="G169" s="7">
        <v>348</v>
      </c>
      <c r="H169" s="13"/>
      <c r="I169" s="12">
        <f t="shared" si="9"/>
        <v>0</v>
      </c>
    </row>
    <row r="170" spans="3:9" ht="25.5">
      <c r="C170" s="17" t="s">
        <v>1747</v>
      </c>
      <c r="D170" s="17" t="s">
        <v>2166</v>
      </c>
      <c r="E170" s="10"/>
      <c r="F170" s="10"/>
      <c r="G170" s="11"/>
      <c r="H170" s="12"/>
      <c r="I170" s="12">
        <f>SUM(I162:I169)</f>
        <v>0</v>
      </c>
    </row>
    <row r="172" spans="2:4" ht="12.75">
      <c r="B172" s="3" t="s">
        <v>2167</v>
      </c>
      <c r="C172" s="14" t="s">
        <v>2168</v>
      </c>
      <c r="D172" s="14" t="s">
        <v>2169</v>
      </c>
    </row>
    <row r="173" spans="1:9" ht="12.75">
      <c r="A173" s="3" t="s">
        <v>2170</v>
      </c>
      <c r="B173" s="3" t="s">
        <v>2171</v>
      </c>
      <c r="C173" s="14" t="s">
        <v>2172</v>
      </c>
      <c r="D173" s="14" t="s">
        <v>2173</v>
      </c>
      <c r="E173" s="5" t="s">
        <v>3257</v>
      </c>
      <c r="F173" s="5" t="s">
        <v>3258</v>
      </c>
      <c r="G173" s="7">
        <v>5</v>
      </c>
      <c r="H173" s="13"/>
      <c r="I173" s="12">
        <f aca="true" t="shared" si="10" ref="I173:I180">ROUND(ROUND(H173,2)*G173,2)</f>
        <v>0</v>
      </c>
    </row>
    <row r="174" spans="1:9" ht="12.75">
      <c r="A174" s="3" t="s">
        <v>2174</v>
      </c>
      <c r="B174" s="3" t="s">
        <v>2175</v>
      </c>
      <c r="C174" s="14" t="s">
        <v>2176</v>
      </c>
      <c r="D174" s="14" t="s">
        <v>2177</v>
      </c>
      <c r="E174" s="5" t="s">
        <v>3257</v>
      </c>
      <c r="F174" s="5" t="s">
        <v>3258</v>
      </c>
      <c r="G174" s="7">
        <v>5</v>
      </c>
      <c r="H174" s="13"/>
      <c r="I174" s="12">
        <f t="shared" si="10"/>
        <v>0</v>
      </c>
    </row>
    <row r="175" spans="1:9" ht="12.75">
      <c r="A175" s="3" t="s">
        <v>2178</v>
      </c>
      <c r="B175" s="3" t="s">
        <v>2179</v>
      </c>
      <c r="C175" s="14" t="s">
        <v>2180</v>
      </c>
      <c r="D175" s="14" t="s">
        <v>2181</v>
      </c>
      <c r="E175" s="5" t="s">
        <v>3239</v>
      </c>
      <c r="F175" s="5" t="s">
        <v>3239</v>
      </c>
      <c r="G175" s="7">
        <v>16</v>
      </c>
      <c r="H175" s="13"/>
      <c r="I175" s="12">
        <f t="shared" si="10"/>
        <v>0</v>
      </c>
    </row>
    <row r="176" spans="1:9" ht="12.75">
      <c r="A176" s="3" t="s">
        <v>2182</v>
      </c>
      <c r="B176" s="3" t="s">
        <v>2183</v>
      </c>
      <c r="C176" s="14" t="s">
        <v>2184</v>
      </c>
      <c r="D176" s="14" t="s">
        <v>2185</v>
      </c>
      <c r="E176" s="5" t="s">
        <v>3257</v>
      </c>
      <c r="F176" s="5" t="s">
        <v>3258</v>
      </c>
      <c r="G176" s="7">
        <v>5</v>
      </c>
      <c r="H176" s="13"/>
      <c r="I176" s="12">
        <f t="shared" si="10"/>
        <v>0</v>
      </c>
    </row>
    <row r="177" spans="1:9" ht="12.75">
      <c r="A177" s="3" t="s">
        <v>2186</v>
      </c>
      <c r="B177" s="3" t="s">
        <v>2187</v>
      </c>
      <c r="C177" s="14" t="s">
        <v>2188</v>
      </c>
      <c r="D177" s="14" t="s">
        <v>2189</v>
      </c>
      <c r="E177" s="5" t="s">
        <v>3257</v>
      </c>
      <c r="F177" s="5" t="s">
        <v>3258</v>
      </c>
      <c r="G177" s="7">
        <v>30</v>
      </c>
      <c r="H177" s="13"/>
      <c r="I177" s="12">
        <f t="shared" si="10"/>
        <v>0</v>
      </c>
    </row>
    <row r="178" spans="1:9" ht="12.75">
      <c r="A178" s="3" t="s">
        <v>2190</v>
      </c>
      <c r="B178" s="3" t="s">
        <v>2191</v>
      </c>
      <c r="C178" s="14" t="s">
        <v>2192</v>
      </c>
      <c r="D178" s="14" t="s">
        <v>2193</v>
      </c>
      <c r="E178" s="5" t="s">
        <v>3239</v>
      </c>
      <c r="F178" s="5" t="s">
        <v>3239</v>
      </c>
      <c r="G178" s="7">
        <v>22</v>
      </c>
      <c r="H178" s="13"/>
      <c r="I178" s="12">
        <f t="shared" si="10"/>
        <v>0</v>
      </c>
    </row>
    <row r="179" spans="1:9" ht="12.75">
      <c r="A179" s="3" t="s">
        <v>2194</v>
      </c>
      <c r="B179" s="3" t="s">
        <v>2195</v>
      </c>
      <c r="C179" s="14" t="s">
        <v>2196</v>
      </c>
      <c r="D179" s="14" t="s">
        <v>2197</v>
      </c>
      <c r="E179" s="5" t="s">
        <v>3239</v>
      </c>
      <c r="F179" s="5" t="s">
        <v>3239</v>
      </c>
      <c r="G179" s="7">
        <v>19</v>
      </c>
      <c r="H179" s="13"/>
      <c r="I179" s="12">
        <f t="shared" si="10"/>
        <v>0</v>
      </c>
    </row>
    <row r="180" spans="1:9" ht="12.75">
      <c r="A180" s="3" t="s">
        <v>2198</v>
      </c>
      <c r="B180" s="3" t="s">
        <v>2199</v>
      </c>
      <c r="C180" s="14" t="s">
        <v>2200</v>
      </c>
      <c r="D180" s="14" t="s">
        <v>2201</v>
      </c>
      <c r="E180" s="5" t="s">
        <v>3239</v>
      </c>
      <c r="F180" s="5" t="s">
        <v>3239</v>
      </c>
      <c r="G180" s="7">
        <v>53</v>
      </c>
      <c r="H180" s="13"/>
      <c r="I180" s="12">
        <f t="shared" si="10"/>
        <v>0</v>
      </c>
    </row>
    <row r="181" spans="3:9" ht="12.75">
      <c r="C181" s="17" t="s">
        <v>2202</v>
      </c>
      <c r="D181" s="17" t="s">
        <v>2203</v>
      </c>
      <c r="E181" s="10"/>
      <c r="F181" s="10"/>
      <c r="G181" s="11"/>
      <c r="H181" s="12"/>
      <c r="I181" s="12">
        <f>SUM(I172:I180)</f>
        <v>0</v>
      </c>
    </row>
    <row r="183" spans="2:4" ht="12.75">
      <c r="B183" s="3" t="s">
        <v>2204</v>
      </c>
      <c r="C183" s="14" t="s">
        <v>2205</v>
      </c>
      <c r="D183" s="14" t="s">
        <v>2206</v>
      </c>
    </row>
    <row r="184" spans="1:9" ht="12.75">
      <c r="A184" s="3" t="s">
        <v>2207</v>
      </c>
      <c r="B184" s="3" t="s">
        <v>2208</v>
      </c>
      <c r="C184" s="14" t="s">
        <v>2209</v>
      </c>
      <c r="D184" s="14" t="s">
        <v>2210</v>
      </c>
      <c r="E184" s="5" t="s">
        <v>3221</v>
      </c>
      <c r="F184" s="5" t="s">
        <v>3221</v>
      </c>
      <c r="G184" s="7">
        <v>112</v>
      </c>
      <c r="H184" s="13"/>
      <c r="I184" s="12">
        <f>ROUND(ROUND(H184,2)*G184,2)</f>
        <v>0</v>
      </c>
    </row>
    <row r="185" spans="1:9" ht="12.75">
      <c r="A185" s="3" t="s">
        <v>2211</v>
      </c>
      <c r="B185" s="3" t="s">
        <v>2212</v>
      </c>
      <c r="C185" s="14" t="s">
        <v>2213</v>
      </c>
      <c r="D185" s="14" t="s">
        <v>2214</v>
      </c>
      <c r="E185" s="5" t="s">
        <v>3257</v>
      </c>
      <c r="F185" s="5" t="s">
        <v>3258</v>
      </c>
      <c r="G185" s="7">
        <v>1</v>
      </c>
      <c r="H185" s="13"/>
      <c r="I185" s="12">
        <f>ROUND(ROUND(H185,2)*G185,2)</f>
        <v>0</v>
      </c>
    </row>
    <row r="186" spans="1:9" ht="25.5">
      <c r="A186" s="3" t="s">
        <v>2215</v>
      </c>
      <c r="B186" s="3" t="s">
        <v>2216</v>
      </c>
      <c r="C186" s="14" t="s">
        <v>2217</v>
      </c>
      <c r="D186" s="14" t="s">
        <v>2218</v>
      </c>
      <c r="E186" s="5" t="s">
        <v>3257</v>
      </c>
      <c r="F186" s="5" t="s">
        <v>3258</v>
      </c>
      <c r="G186" s="7">
        <v>2</v>
      </c>
      <c r="H186" s="13"/>
      <c r="I186" s="12">
        <f>ROUND(ROUND(H186,2)*G186,2)</f>
        <v>0</v>
      </c>
    </row>
    <row r="187" spans="2:4" ht="12.75">
      <c r="B187" s="3" t="s">
        <v>2219</v>
      </c>
      <c r="C187" s="14" t="s">
        <v>1535</v>
      </c>
      <c r="D187" s="14" t="s">
        <v>1536</v>
      </c>
    </row>
    <row r="188" spans="1:9" ht="12.75">
      <c r="A188" s="3" t="s">
        <v>2220</v>
      </c>
      <c r="B188" s="3" t="s">
        <v>2221</v>
      </c>
      <c r="C188" s="14" t="s">
        <v>2222</v>
      </c>
      <c r="D188" s="14" t="s">
        <v>2223</v>
      </c>
      <c r="E188" s="5" t="s">
        <v>3257</v>
      </c>
      <c r="F188" s="5" t="s">
        <v>3258</v>
      </c>
      <c r="G188" s="7">
        <v>1</v>
      </c>
      <c r="H188" s="13"/>
      <c r="I188" s="12">
        <f aca="true" t="shared" si="11" ref="I188:I198">ROUND(ROUND(H188,2)*G188,2)</f>
        <v>0</v>
      </c>
    </row>
    <row r="189" spans="1:9" ht="12.75">
      <c r="A189" s="3" t="s">
        <v>2224</v>
      </c>
      <c r="B189" s="3" t="s">
        <v>2225</v>
      </c>
      <c r="C189" s="14" t="s">
        <v>2222</v>
      </c>
      <c r="D189" s="14" t="s">
        <v>2223</v>
      </c>
      <c r="E189" s="5" t="s">
        <v>3257</v>
      </c>
      <c r="F189" s="5" t="s">
        <v>3258</v>
      </c>
      <c r="G189" s="7">
        <v>1</v>
      </c>
      <c r="H189" s="13"/>
      <c r="I189" s="12">
        <f t="shared" si="11"/>
        <v>0</v>
      </c>
    </row>
    <row r="190" spans="1:9" ht="12.75">
      <c r="A190" s="3" t="s">
        <v>2226</v>
      </c>
      <c r="B190" s="3" t="s">
        <v>2227</v>
      </c>
      <c r="C190" s="14" t="s">
        <v>2228</v>
      </c>
      <c r="D190" s="14" t="s">
        <v>2229</v>
      </c>
      <c r="E190" s="5" t="s">
        <v>3257</v>
      </c>
      <c r="F190" s="5" t="s">
        <v>3258</v>
      </c>
      <c r="G190" s="7">
        <v>28</v>
      </c>
      <c r="H190" s="13"/>
      <c r="I190" s="12">
        <f t="shared" si="11"/>
        <v>0</v>
      </c>
    </row>
    <row r="191" spans="1:9" ht="12.75">
      <c r="A191" s="3" t="s">
        <v>2230</v>
      </c>
      <c r="B191" s="3" t="s">
        <v>2231</v>
      </c>
      <c r="C191" s="14" t="s">
        <v>2228</v>
      </c>
      <c r="D191" s="14" t="s">
        <v>2229</v>
      </c>
      <c r="E191" s="5" t="s">
        <v>3257</v>
      </c>
      <c r="F191" s="5" t="s">
        <v>3258</v>
      </c>
      <c r="G191" s="7">
        <v>5</v>
      </c>
      <c r="H191" s="13"/>
      <c r="I191" s="12">
        <f t="shared" si="11"/>
        <v>0</v>
      </c>
    </row>
    <row r="192" spans="1:9" ht="12.75">
      <c r="A192" s="3" t="s">
        <v>2232</v>
      </c>
      <c r="B192" s="3" t="s">
        <v>2233</v>
      </c>
      <c r="C192" s="14" t="s">
        <v>2228</v>
      </c>
      <c r="D192" s="14" t="s">
        <v>2229</v>
      </c>
      <c r="E192" s="5" t="s">
        <v>3257</v>
      </c>
      <c r="F192" s="5" t="s">
        <v>3258</v>
      </c>
      <c r="G192" s="7">
        <v>1</v>
      </c>
      <c r="H192" s="13"/>
      <c r="I192" s="12">
        <f t="shared" si="11"/>
        <v>0</v>
      </c>
    </row>
    <row r="193" spans="1:9" ht="25.5">
      <c r="A193" s="3" t="s">
        <v>2234</v>
      </c>
      <c r="B193" s="3" t="s">
        <v>2235</v>
      </c>
      <c r="C193" s="14" t="s">
        <v>2236</v>
      </c>
      <c r="D193" s="14" t="s">
        <v>2237</v>
      </c>
      <c r="E193" s="5" t="s">
        <v>3257</v>
      </c>
      <c r="F193" s="5" t="s">
        <v>3258</v>
      </c>
      <c r="G193" s="7">
        <v>7</v>
      </c>
      <c r="H193" s="13"/>
      <c r="I193" s="12">
        <f t="shared" si="11"/>
        <v>0</v>
      </c>
    </row>
    <row r="194" spans="1:9" ht="25.5">
      <c r="A194" s="3" t="s">
        <v>2238</v>
      </c>
      <c r="B194" s="3" t="s">
        <v>2239</v>
      </c>
      <c r="C194" s="14" t="s">
        <v>2236</v>
      </c>
      <c r="D194" s="14" t="s">
        <v>2237</v>
      </c>
      <c r="E194" s="5" t="s">
        <v>3257</v>
      </c>
      <c r="F194" s="5" t="s">
        <v>3258</v>
      </c>
      <c r="G194" s="7">
        <v>2</v>
      </c>
      <c r="H194" s="13"/>
      <c r="I194" s="12">
        <f t="shared" si="11"/>
        <v>0</v>
      </c>
    </row>
    <row r="195" spans="1:9" ht="12.75">
      <c r="A195" s="3" t="s">
        <v>2240</v>
      </c>
      <c r="B195" s="3" t="s">
        <v>2241</v>
      </c>
      <c r="C195" s="14" t="s">
        <v>2242</v>
      </c>
      <c r="D195" s="14" t="s">
        <v>2243</v>
      </c>
      <c r="E195" s="5" t="s">
        <v>3221</v>
      </c>
      <c r="F195" s="5" t="s">
        <v>3221</v>
      </c>
      <c r="G195" s="7">
        <v>117</v>
      </c>
      <c r="H195" s="13"/>
      <c r="I195" s="12">
        <f t="shared" si="11"/>
        <v>0</v>
      </c>
    </row>
    <row r="196" spans="1:9" ht="25.5">
      <c r="A196" s="3" t="s">
        <v>2244</v>
      </c>
      <c r="B196" s="3" t="s">
        <v>2245</v>
      </c>
      <c r="C196" s="14" t="s">
        <v>2246</v>
      </c>
      <c r="D196" s="14" t="s">
        <v>2247</v>
      </c>
      <c r="E196" s="5" t="s">
        <v>3257</v>
      </c>
      <c r="F196" s="5" t="s">
        <v>3258</v>
      </c>
      <c r="G196" s="7">
        <v>37</v>
      </c>
      <c r="H196" s="13"/>
      <c r="I196" s="12">
        <f t="shared" si="11"/>
        <v>0</v>
      </c>
    </row>
    <row r="197" spans="1:9" ht="25.5">
      <c r="A197" s="3" t="s">
        <v>2248</v>
      </c>
      <c r="B197" s="3" t="s">
        <v>2249</v>
      </c>
      <c r="C197" s="14" t="s">
        <v>2250</v>
      </c>
      <c r="D197" s="14" t="s">
        <v>2251</v>
      </c>
      <c r="E197" s="5" t="s">
        <v>3257</v>
      </c>
      <c r="F197" s="5" t="s">
        <v>3258</v>
      </c>
      <c r="G197" s="7">
        <v>65</v>
      </c>
      <c r="H197" s="13"/>
      <c r="I197" s="12">
        <f t="shared" si="11"/>
        <v>0</v>
      </c>
    </row>
    <row r="198" spans="1:9" ht="25.5">
      <c r="A198" s="3" t="s">
        <v>2252</v>
      </c>
      <c r="B198" s="3" t="s">
        <v>2253</v>
      </c>
      <c r="C198" s="14" t="s">
        <v>2254</v>
      </c>
      <c r="D198" s="14" t="s">
        <v>2255</v>
      </c>
      <c r="E198" s="5" t="s">
        <v>3221</v>
      </c>
      <c r="F198" s="5" t="s">
        <v>3221</v>
      </c>
      <c r="G198" s="7">
        <v>21</v>
      </c>
      <c r="H198" s="13"/>
      <c r="I198" s="12">
        <f t="shared" si="11"/>
        <v>0</v>
      </c>
    </row>
    <row r="199" spans="3:9" ht="12.75">
      <c r="C199" s="17" t="s">
        <v>2256</v>
      </c>
      <c r="D199" s="17" t="s">
        <v>2257</v>
      </c>
      <c r="E199" s="10"/>
      <c r="F199" s="10"/>
      <c r="G199" s="11"/>
      <c r="H199" s="12"/>
      <c r="I199" s="12">
        <f>SUM(I183:I198)</f>
        <v>0</v>
      </c>
    </row>
    <row r="201" spans="2:4" ht="25.5">
      <c r="B201" s="3" t="s">
        <v>2258</v>
      </c>
      <c r="C201" s="14" t="s">
        <v>2259</v>
      </c>
      <c r="D201" s="14" t="s">
        <v>2260</v>
      </c>
    </row>
    <row r="202" spans="1:9" ht="12.75">
      <c r="A202" s="3" t="s">
        <v>2261</v>
      </c>
      <c r="B202" s="3" t="s">
        <v>2262</v>
      </c>
      <c r="C202" s="14" t="s">
        <v>2263</v>
      </c>
      <c r="D202" s="14" t="s">
        <v>2264</v>
      </c>
      <c r="E202" s="5" t="s">
        <v>3221</v>
      </c>
      <c r="F202" s="5" t="s">
        <v>3221</v>
      </c>
      <c r="G202" s="7">
        <v>40</v>
      </c>
      <c r="H202" s="13"/>
      <c r="I202" s="12">
        <f>ROUND(ROUND(H202,2)*G202,2)</f>
        <v>0</v>
      </c>
    </row>
    <row r="203" spans="1:9" ht="12.75">
      <c r="A203" s="3" t="s">
        <v>2265</v>
      </c>
      <c r="B203" s="3" t="s">
        <v>2266</v>
      </c>
      <c r="C203" s="14" t="s">
        <v>2267</v>
      </c>
      <c r="D203" s="14" t="s">
        <v>2268</v>
      </c>
      <c r="E203" s="5" t="s">
        <v>3239</v>
      </c>
      <c r="F203" s="5" t="s">
        <v>3239</v>
      </c>
      <c r="G203" s="7">
        <v>45</v>
      </c>
      <c r="H203" s="13"/>
      <c r="I203" s="12">
        <f>ROUND(ROUND(H203,2)*G203,2)</f>
        <v>0</v>
      </c>
    </row>
    <row r="204" spans="1:9" ht="12.75">
      <c r="A204" s="3" t="s">
        <v>2269</v>
      </c>
      <c r="B204" s="3" t="s">
        <v>2270</v>
      </c>
      <c r="C204" s="14" t="s">
        <v>2271</v>
      </c>
      <c r="D204" s="14" t="s">
        <v>2272</v>
      </c>
      <c r="E204" s="5" t="s">
        <v>3239</v>
      </c>
      <c r="F204" s="5" t="s">
        <v>3239</v>
      </c>
      <c r="G204" s="7">
        <v>23</v>
      </c>
      <c r="H204" s="13"/>
      <c r="I204" s="12">
        <f>ROUND(ROUND(H204,2)*G204,2)</f>
        <v>0</v>
      </c>
    </row>
    <row r="205" spans="3:9" ht="25.5">
      <c r="C205" s="17" t="s">
        <v>2273</v>
      </c>
      <c r="D205" s="17" t="s">
        <v>2274</v>
      </c>
      <c r="E205" s="10"/>
      <c r="F205" s="10"/>
      <c r="G205" s="11"/>
      <c r="H205" s="12"/>
      <c r="I205" s="12">
        <f>SUM(I201:I204)</f>
        <v>0</v>
      </c>
    </row>
    <row r="207" spans="2:4" ht="12.75">
      <c r="B207" s="3" t="s">
        <v>2275</v>
      </c>
      <c r="C207" s="14" t="s">
        <v>2276</v>
      </c>
      <c r="D207" s="14" t="s">
        <v>2277</v>
      </c>
    </row>
    <row r="208" spans="1:9" ht="12.75">
      <c r="A208" s="3" t="s">
        <v>2278</v>
      </c>
      <c r="B208" s="3" t="s">
        <v>2279</v>
      </c>
      <c r="C208" s="14" t="s">
        <v>2280</v>
      </c>
      <c r="D208" s="14" t="s">
        <v>2281</v>
      </c>
      <c r="E208" s="5" t="s">
        <v>3257</v>
      </c>
      <c r="F208" s="5" t="s">
        <v>3258</v>
      </c>
      <c r="G208" s="7">
        <v>10</v>
      </c>
      <c r="H208" s="13"/>
      <c r="I208" s="12">
        <f aca="true" t="shared" si="12" ref="I208:I213">ROUND(ROUND(H208,2)*G208,2)</f>
        <v>0</v>
      </c>
    </row>
    <row r="209" spans="1:9" ht="12.75">
      <c r="A209" s="3" t="s">
        <v>2282</v>
      </c>
      <c r="B209" s="3" t="s">
        <v>2283</v>
      </c>
      <c r="C209" s="14" t="s">
        <v>2284</v>
      </c>
      <c r="D209" s="14" t="s">
        <v>2285</v>
      </c>
      <c r="E209" s="5" t="s">
        <v>3257</v>
      </c>
      <c r="F209" s="5" t="s">
        <v>3258</v>
      </c>
      <c r="G209" s="7">
        <v>1</v>
      </c>
      <c r="H209" s="13"/>
      <c r="I209" s="12">
        <f t="shared" si="12"/>
        <v>0</v>
      </c>
    </row>
    <row r="210" spans="1:9" ht="25.5">
      <c r="A210" s="3" t="s">
        <v>2286</v>
      </c>
      <c r="B210" s="3" t="s">
        <v>2287</v>
      </c>
      <c r="C210" s="14" t="s">
        <v>2288</v>
      </c>
      <c r="D210" s="14" t="s">
        <v>2289</v>
      </c>
      <c r="E210" s="5" t="s">
        <v>3221</v>
      </c>
      <c r="F210" s="5" t="s">
        <v>3221</v>
      </c>
      <c r="G210" s="7">
        <v>10.2</v>
      </c>
      <c r="H210" s="13"/>
      <c r="I210" s="12">
        <f t="shared" si="12"/>
        <v>0</v>
      </c>
    </row>
    <row r="211" spans="1:9" ht="38.25">
      <c r="A211" s="3" t="s">
        <v>2290</v>
      </c>
      <c r="B211" s="3" t="s">
        <v>2291</v>
      </c>
      <c r="C211" s="14" t="s">
        <v>2292</v>
      </c>
      <c r="D211" s="14" t="s">
        <v>2293</v>
      </c>
      <c r="E211" s="5" t="s">
        <v>3221</v>
      </c>
      <c r="F211" s="5" t="s">
        <v>3221</v>
      </c>
      <c r="G211" s="7">
        <v>3.6</v>
      </c>
      <c r="H211" s="13"/>
      <c r="I211" s="12">
        <f t="shared" si="12"/>
        <v>0</v>
      </c>
    </row>
    <row r="212" spans="1:9" ht="12.75">
      <c r="A212" s="3" t="s">
        <v>2294</v>
      </c>
      <c r="B212" s="3" t="s">
        <v>2295</v>
      </c>
      <c r="C212" s="14" t="s">
        <v>2296</v>
      </c>
      <c r="D212" s="14" t="s">
        <v>2297</v>
      </c>
      <c r="E212" s="5" t="s">
        <v>3239</v>
      </c>
      <c r="F212" s="5" t="s">
        <v>3239</v>
      </c>
      <c r="G212" s="7">
        <v>3.6</v>
      </c>
      <c r="H212" s="13"/>
      <c r="I212" s="12">
        <f t="shared" si="12"/>
        <v>0</v>
      </c>
    </row>
    <row r="213" spans="1:9" ht="12.75">
      <c r="A213" s="3" t="s">
        <v>2298</v>
      </c>
      <c r="B213" s="3" t="s">
        <v>2299</v>
      </c>
      <c r="C213" s="14" t="s">
        <v>2300</v>
      </c>
      <c r="D213" s="14" t="s">
        <v>2301</v>
      </c>
      <c r="E213" s="5" t="s">
        <v>3239</v>
      </c>
      <c r="F213" s="5" t="s">
        <v>3239</v>
      </c>
      <c r="G213" s="7">
        <v>10</v>
      </c>
      <c r="H213" s="13"/>
      <c r="I213" s="12">
        <f t="shared" si="12"/>
        <v>0</v>
      </c>
    </row>
    <row r="214" spans="3:9" ht="12.75">
      <c r="C214" s="17" t="s">
        <v>2302</v>
      </c>
      <c r="D214" s="17" t="s">
        <v>2303</v>
      </c>
      <c r="E214" s="10"/>
      <c r="F214" s="10"/>
      <c r="G214" s="11"/>
      <c r="H214" s="12"/>
      <c r="I214" s="12">
        <f>SUM(I207:I213)</f>
        <v>0</v>
      </c>
    </row>
    <row r="216" spans="2:4" ht="12.75">
      <c r="B216" s="3" t="s">
        <v>2304</v>
      </c>
      <c r="C216" s="14" t="s">
        <v>2305</v>
      </c>
      <c r="D216" s="14" t="s">
        <v>2306</v>
      </c>
    </row>
    <row r="217" spans="1:9" ht="12.75">
      <c r="A217" s="3" t="s">
        <v>2307</v>
      </c>
      <c r="B217" s="3" t="s">
        <v>2308</v>
      </c>
      <c r="C217" s="14" t="s">
        <v>2309</v>
      </c>
      <c r="D217" s="14" t="s">
        <v>2310</v>
      </c>
      <c r="E217" s="5" t="s">
        <v>3239</v>
      </c>
      <c r="F217" s="5" t="s">
        <v>3239</v>
      </c>
      <c r="G217" s="7">
        <v>50</v>
      </c>
      <c r="H217" s="13"/>
      <c r="I217" s="12">
        <f aca="true" t="shared" si="13" ref="I217:I236">ROUND(ROUND(H217,2)*G217,2)</f>
        <v>0</v>
      </c>
    </row>
    <row r="218" spans="1:9" ht="12.75">
      <c r="A218" s="3" t="s">
        <v>2311</v>
      </c>
      <c r="B218" s="3" t="s">
        <v>2312</v>
      </c>
      <c r="C218" s="14" t="s">
        <v>2313</v>
      </c>
      <c r="D218" s="14" t="s">
        <v>2314</v>
      </c>
      <c r="E218" s="5" t="s">
        <v>3239</v>
      </c>
      <c r="F218" s="5" t="s">
        <v>3239</v>
      </c>
      <c r="G218" s="7">
        <v>100</v>
      </c>
      <c r="H218" s="13"/>
      <c r="I218" s="12">
        <f t="shared" si="13"/>
        <v>0</v>
      </c>
    </row>
    <row r="219" spans="1:9" ht="12.75">
      <c r="A219" s="3" t="s">
        <v>2315</v>
      </c>
      <c r="B219" s="3" t="s">
        <v>2316</v>
      </c>
      <c r="C219" s="14" t="s">
        <v>2317</v>
      </c>
      <c r="D219" s="14" t="s">
        <v>2318</v>
      </c>
      <c r="E219" s="5" t="s">
        <v>3239</v>
      </c>
      <c r="F219" s="5" t="s">
        <v>3239</v>
      </c>
      <c r="G219" s="7">
        <v>150</v>
      </c>
      <c r="H219" s="13"/>
      <c r="I219" s="12">
        <f t="shared" si="13"/>
        <v>0</v>
      </c>
    </row>
    <row r="220" spans="1:9" ht="12.75">
      <c r="A220" s="3" t="s">
        <v>2319</v>
      </c>
      <c r="B220" s="3" t="s">
        <v>2320</v>
      </c>
      <c r="C220" s="14" t="s">
        <v>2321</v>
      </c>
      <c r="D220" s="14" t="s">
        <v>2322</v>
      </c>
      <c r="E220" s="5" t="s">
        <v>2323</v>
      </c>
      <c r="F220" s="5" t="s">
        <v>2324</v>
      </c>
      <c r="G220" s="7">
        <v>2</v>
      </c>
      <c r="H220" s="13"/>
      <c r="I220" s="12">
        <f t="shared" si="13"/>
        <v>0</v>
      </c>
    </row>
    <row r="221" spans="1:9" ht="25.5">
      <c r="A221" s="3" t="s">
        <v>2325</v>
      </c>
      <c r="B221" s="3" t="s">
        <v>2326</v>
      </c>
      <c r="C221" s="14" t="s">
        <v>2327</v>
      </c>
      <c r="D221" s="14" t="s">
        <v>2328</v>
      </c>
      <c r="E221" s="5" t="s">
        <v>3239</v>
      </c>
      <c r="F221" s="5" t="s">
        <v>3239</v>
      </c>
      <c r="G221" s="7">
        <v>250</v>
      </c>
      <c r="H221" s="13"/>
      <c r="I221" s="12">
        <f t="shared" si="13"/>
        <v>0</v>
      </c>
    </row>
    <row r="222" spans="1:9" ht="12.75">
      <c r="A222" s="3" t="s">
        <v>2329</v>
      </c>
      <c r="B222" s="3" t="s">
        <v>2330</v>
      </c>
      <c r="C222" s="14" t="s">
        <v>2331</v>
      </c>
      <c r="D222" s="14" t="s">
        <v>2332</v>
      </c>
      <c r="E222" s="5" t="s">
        <v>2323</v>
      </c>
      <c r="F222" s="5" t="s">
        <v>2324</v>
      </c>
      <c r="G222" s="7">
        <v>1</v>
      </c>
      <c r="H222" s="13"/>
      <c r="I222" s="12">
        <f t="shared" si="13"/>
        <v>0</v>
      </c>
    </row>
    <row r="223" spans="1:9" ht="12.75">
      <c r="A223" s="3" t="s">
        <v>2333</v>
      </c>
      <c r="B223" s="3" t="s">
        <v>2334</v>
      </c>
      <c r="C223" s="14" t="s">
        <v>2335</v>
      </c>
      <c r="D223" s="14" t="s">
        <v>2336</v>
      </c>
      <c r="E223" s="5" t="s">
        <v>2323</v>
      </c>
      <c r="F223" s="5" t="s">
        <v>2324</v>
      </c>
      <c r="G223" s="7">
        <v>3</v>
      </c>
      <c r="H223" s="13"/>
      <c r="I223" s="12">
        <f t="shared" si="13"/>
        <v>0</v>
      </c>
    </row>
    <row r="224" spans="1:9" ht="12.75">
      <c r="A224" s="3" t="s">
        <v>2337</v>
      </c>
      <c r="B224" s="3" t="s">
        <v>2338</v>
      </c>
      <c r="C224" s="14" t="s">
        <v>2339</v>
      </c>
      <c r="D224" s="14" t="s">
        <v>2340</v>
      </c>
      <c r="E224" s="5" t="s">
        <v>2323</v>
      </c>
      <c r="F224" s="5" t="s">
        <v>2324</v>
      </c>
      <c r="G224" s="7">
        <v>8</v>
      </c>
      <c r="H224" s="13"/>
      <c r="I224" s="12">
        <f t="shared" si="13"/>
        <v>0</v>
      </c>
    </row>
    <row r="225" spans="1:9" ht="12.75">
      <c r="A225" s="3" t="s">
        <v>2341</v>
      </c>
      <c r="B225" s="3" t="s">
        <v>2342</v>
      </c>
      <c r="C225" s="14" t="s">
        <v>2343</v>
      </c>
      <c r="D225" s="14" t="s">
        <v>2344</v>
      </c>
      <c r="E225" s="5" t="s">
        <v>2323</v>
      </c>
      <c r="F225" s="5" t="s">
        <v>2324</v>
      </c>
      <c r="G225" s="7">
        <v>5</v>
      </c>
      <c r="H225" s="13"/>
      <c r="I225" s="12">
        <f t="shared" si="13"/>
        <v>0</v>
      </c>
    </row>
    <row r="226" spans="1:9" ht="12.75">
      <c r="A226" s="3" t="s">
        <v>2345</v>
      </c>
      <c r="B226" s="3" t="s">
        <v>2346</v>
      </c>
      <c r="C226" s="14" t="s">
        <v>2347</v>
      </c>
      <c r="D226" s="14" t="s">
        <v>2348</v>
      </c>
      <c r="E226" s="5" t="s">
        <v>2323</v>
      </c>
      <c r="F226" s="5" t="s">
        <v>2324</v>
      </c>
      <c r="G226" s="7">
        <v>3</v>
      </c>
      <c r="H226" s="13"/>
      <c r="I226" s="12">
        <f t="shared" si="13"/>
        <v>0</v>
      </c>
    </row>
    <row r="227" spans="1:9" ht="12.75">
      <c r="A227" s="3" t="s">
        <v>2349</v>
      </c>
      <c r="B227" s="3" t="s">
        <v>2350</v>
      </c>
      <c r="C227" s="14" t="s">
        <v>2351</v>
      </c>
      <c r="D227" s="14" t="s">
        <v>2352</v>
      </c>
      <c r="E227" s="5" t="s">
        <v>2323</v>
      </c>
      <c r="F227" s="5" t="s">
        <v>2324</v>
      </c>
      <c r="G227" s="7">
        <v>4</v>
      </c>
      <c r="H227" s="13"/>
      <c r="I227" s="12">
        <f t="shared" si="13"/>
        <v>0</v>
      </c>
    </row>
    <row r="228" spans="1:9" ht="12.75">
      <c r="A228" s="3" t="s">
        <v>2353</v>
      </c>
      <c r="B228" s="3" t="s">
        <v>2354</v>
      </c>
      <c r="C228" s="14" t="s">
        <v>2355</v>
      </c>
      <c r="D228" s="14" t="s">
        <v>2356</v>
      </c>
      <c r="E228" s="5" t="s">
        <v>2323</v>
      </c>
      <c r="F228" s="5" t="s">
        <v>2324</v>
      </c>
      <c r="G228" s="7">
        <v>5</v>
      </c>
      <c r="H228" s="13"/>
      <c r="I228" s="12">
        <f t="shared" si="13"/>
        <v>0</v>
      </c>
    </row>
    <row r="229" spans="1:9" ht="12.75">
      <c r="A229" s="3" t="s">
        <v>2357</v>
      </c>
      <c r="B229" s="3" t="s">
        <v>2358</v>
      </c>
      <c r="C229" s="14" t="s">
        <v>2359</v>
      </c>
      <c r="D229" s="14" t="s">
        <v>2360</v>
      </c>
      <c r="E229" s="5" t="s">
        <v>3239</v>
      </c>
      <c r="F229" s="5" t="s">
        <v>3239</v>
      </c>
      <c r="G229" s="7">
        <v>90</v>
      </c>
      <c r="H229" s="13"/>
      <c r="I229" s="12">
        <f t="shared" si="13"/>
        <v>0</v>
      </c>
    </row>
    <row r="230" spans="1:9" ht="12.75">
      <c r="A230" s="3" t="s">
        <v>2361</v>
      </c>
      <c r="B230" s="3" t="s">
        <v>2362</v>
      </c>
      <c r="C230" s="14" t="s">
        <v>2363</v>
      </c>
      <c r="D230" s="14" t="s">
        <v>2364</v>
      </c>
      <c r="E230" s="5" t="s">
        <v>3239</v>
      </c>
      <c r="F230" s="5" t="s">
        <v>3239</v>
      </c>
      <c r="G230" s="7">
        <v>300</v>
      </c>
      <c r="H230" s="13"/>
      <c r="I230" s="12">
        <f t="shared" si="13"/>
        <v>0</v>
      </c>
    </row>
    <row r="231" spans="1:9" ht="12.75">
      <c r="A231" s="3" t="s">
        <v>2365</v>
      </c>
      <c r="B231" s="3" t="s">
        <v>2366</v>
      </c>
      <c r="C231" s="14" t="s">
        <v>2367</v>
      </c>
      <c r="D231" s="14" t="s">
        <v>2368</v>
      </c>
      <c r="E231" s="5" t="s">
        <v>2323</v>
      </c>
      <c r="F231" s="5" t="s">
        <v>2324</v>
      </c>
      <c r="G231" s="7">
        <v>15</v>
      </c>
      <c r="H231" s="13"/>
      <c r="I231" s="12">
        <f t="shared" si="13"/>
        <v>0</v>
      </c>
    </row>
    <row r="232" spans="1:9" ht="12.75">
      <c r="A232" s="3" t="s">
        <v>2369</v>
      </c>
      <c r="B232" s="3" t="s">
        <v>2370</v>
      </c>
      <c r="C232" s="14" t="s">
        <v>2371</v>
      </c>
      <c r="D232" s="14" t="s">
        <v>2372</v>
      </c>
      <c r="E232" s="5" t="s">
        <v>2323</v>
      </c>
      <c r="F232" s="5" t="s">
        <v>2324</v>
      </c>
      <c r="G232" s="7">
        <v>5</v>
      </c>
      <c r="H232" s="13"/>
      <c r="I232" s="12">
        <f t="shared" si="13"/>
        <v>0</v>
      </c>
    </row>
    <row r="233" spans="1:9" ht="12.75">
      <c r="A233" s="3" t="s">
        <v>2373</v>
      </c>
      <c r="B233" s="3" t="s">
        <v>2374</v>
      </c>
      <c r="C233" s="14" t="s">
        <v>2375</v>
      </c>
      <c r="D233" s="14" t="s">
        <v>2376</v>
      </c>
      <c r="E233" s="5" t="s">
        <v>2323</v>
      </c>
      <c r="F233" s="5" t="s">
        <v>2324</v>
      </c>
      <c r="G233" s="7">
        <v>15</v>
      </c>
      <c r="H233" s="13"/>
      <c r="I233" s="12">
        <f t="shared" si="13"/>
        <v>0</v>
      </c>
    </row>
    <row r="234" spans="1:9" ht="12.75">
      <c r="A234" s="3" t="s">
        <v>2377</v>
      </c>
      <c r="B234" s="3" t="s">
        <v>2378</v>
      </c>
      <c r="C234" s="14" t="s">
        <v>2379</v>
      </c>
      <c r="D234" s="14" t="s">
        <v>2380</v>
      </c>
      <c r="E234" s="5" t="s">
        <v>2323</v>
      </c>
      <c r="F234" s="5" t="s">
        <v>2324</v>
      </c>
      <c r="G234" s="7">
        <v>60</v>
      </c>
      <c r="H234" s="13"/>
      <c r="I234" s="12">
        <f t="shared" si="13"/>
        <v>0</v>
      </c>
    </row>
    <row r="235" spans="1:9" ht="12.75">
      <c r="A235" s="3" t="s">
        <v>2381</v>
      </c>
      <c r="B235" s="3" t="s">
        <v>2382</v>
      </c>
      <c r="C235" s="14" t="s">
        <v>2383</v>
      </c>
      <c r="D235" s="14" t="s">
        <v>2384</v>
      </c>
      <c r="E235" s="5" t="s">
        <v>2323</v>
      </c>
      <c r="F235" s="5" t="s">
        <v>2324</v>
      </c>
      <c r="G235" s="7">
        <v>1</v>
      </c>
      <c r="H235" s="13"/>
      <c r="I235" s="12">
        <f t="shared" si="13"/>
        <v>0</v>
      </c>
    </row>
    <row r="236" spans="1:9" ht="25.5">
      <c r="A236" s="3" t="s">
        <v>2385</v>
      </c>
      <c r="B236" s="3" t="s">
        <v>2386</v>
      </c>
      <c r="C236" s="14" t="s">
        <v>2387</v>
      </c>
      <c r="D236" s="14" t="s">
        <v>2388</v>
      </c>
      <c r="E236" s="5" t="s">
        <v>2323</v>
      </c>
      <c r="F236" s="5" t="s">
        <v>2324</v>
      </c>
      <c r="G236" s="7">
        <v>1</v>
      </c>
      <c r="H236" s="13"/>
      <c r="I236" s="12">
        <f t="shared" si="13"/>
        <v>0</v>
      </c>
    </row>
    <row r="237" spans="2:4" ht="12.75">
      <c r="B237" s="3" t="s">
        <v>2389</v>
      </c>
      <c r="C237" s="14" t="s">
        <v>2390</v>
      </c>
      <c r="D237" s="14" t="s">
        <v>2391</v>
      </c>
    </row>
    <row r="238" spans="1:9" ht="12.75">
      <c r="A238" s="3" t="s">
        <v>2392</v>
      </c>
      <c r="B238" s="3" t="s">
        <v>2393</v>
      </c>
      <c r="C238" s="14" t="s">
        <v>2394</v>
      </c>
      <c r="D238" s="14" t="s">
        <v>2395</v>
      </c>
      <c r="E238" s="5" t="s">
        <v>2323</v>
      </c>
      <c r="F238" s="5" t="s">
        <v>2324</v>
      </c>
      <c r="G238" s="7">
        <v>1</v>
      </c>
      <c r="H238" s="13"/>
      <c r="I238" s="12">
        <f>ROUND(ROUND(H238,2)*G238,2)</f>
        <v>0</v>
      </c>
    </row>
    <row r="239" spans="1:9" ht="12.75">
      <c r="A239" s="3" t="s">
        <v>2396</v>
      </c>
      <c r="B239" s="3" t="s">
        <v>2397</v>
      </c>
      <c r="C239" s="14" t="s">
        <v>2398</v>
      </c>
      <c r="D239" s="14" t="s">
        <v>2399</v>
      </c>
      <c r="E239" s="5" t="s">
        <v>2323</v>
      </c>
      <c r="F239" s="5" t="s">
        <v>2324</v>
      </c>
      <c r="G239" s="7">
        <v>10</v>
      </c>
      <c r="H239" s="13"/>
      <c r="I239" s="12">
        <f>ROUND(ROUND(H239,2)*G239,2)</f>
        <v>0</v>
      </c>
    </row>
    <row r="240" spans="1:9" ht="25.5">
      <c r="A240" s="3" t="s">
        <v>2400</v>
      </c>
      <c r="B240" s="3" t="s">
        <v>2401</v>
      </c>
      <c r="C240" s="14" t="s">
        <v>2402</v>
      </c>
      <c r="D240" s="14" t="s">
        <v>2403</v>
      </c>
      <c r="E240" s="5" t="s">
        <v>2323</v>
      </c>
      <c r="F240" s="5" t="s">
        <v>2324</v>
      </c>
      <c r="G240" s="7">
        <v>1</v>
      </c>
      <c r="H240" s="13"/>
      <c r="I240" s="12">
        <f>ROUND(ROUND(H240,2)*G240,2)</f>
        <v>0</v>
      </c>
    </row>
    <row r="241" spans="1:9" ht="25.5">
      <c r="A241" s="3" t="s">
        <v>2404</v>
      </c>
      <c r="B241" s="3" t="s">
        <v>2405</v>
      </c>
      <c r="C241" s="14" t="s">
        <v>2406</v>
      </c>
      <c r="D241" s="14" t="s">
        <v>2407</v>
      </c>
      <c r="E241" s="5" t="s">
        <v>2323</v>
      </c>
      <c r="F241" s="5" t="s">
        <v>2324</v>
      </c>
      <c r="G241" s="7">
        <v>1</v>
      </c>
      <c r="H241" s="13"/>
      <c r="I241" s="12">
        <f>ROUND(ROUND(H241,2)*G241,2)</f>
        <v>0</v>
      </c>
    </row>
    <row r="242" spans="1:9" ht="25.5">
      <c r="A242" s="3" t="s">
        <v>2408</v>
      </c>
      <c r="B242" s="3" t="s">
        <v>2409</v>
      </c>
      <c r="C242" s="14" t="s">
        <v>2410</v>
      </c>
      <c r="D242" s="14" t="s">
        <v>2411</v>
      </c>
      <c r="E242" s="5" t="s">
        <v>2323</v>
      </c>
      <c r="F242" s="5" t="s">
        <v>2324</v>
      </c>
      <c r="G242" s="7">
        <v>1</v>
      </c>
      <c r="H242" s="13"/>
      <c r="I242" s="12">
        <f>ROUND(ROUND(H242,2)*G242,2)</f>
        <v>0</v>
      </c>
    </row>
    <row r="243" spans="2:4" ht="25.5">
      <c r="B243" s="3" t="s">
        <v>2412</v>
      </c>
      <c r="C243" s="14" t="s">
        <v>2413</v>
      </c>
      <c r="D243" s="14" t="s">
        <v>2414</v>
      </c>
    </row>
    <row r="244" spans="1:9" ht="12.75">
      <c r="A244" s="3" t="s">
        <v>2415</v>
      </c>
      <c r="B244" s="3" t="s">
        <v>2416</v>
      </c>
      <c r="C244" s="14" t="s">
        <v>2417</v>
      </c>
      <c r="D244" s="14" t="s">
        <v>2418</v>
      </c>
      <c r="E244" s="5" t="s">
        <v>2323</v>
      </c>
      <c r="F244" s="5" t="s">
        <v>2324</v>
      </c>
      <c r="G244" s="7">
        <v>1</v>
      </c>
      <c r="H244" s="13"/>
      <c r="I244" s="12">
        <f aca="true" t="shared" si="14" ref="I244:I276">ROUND(ROUND(H244,2)*G244,2)</f>
        <v>0</v>
      </c>
    </row>
    <row r="245" spans="1:9" ht="12.75">
      <c r="A245" s="3" t="s">
        <v>2419</v>
      </c>
      <c r="B245" s="3" t="s">
        <v>2420</v>
      </c>
      <c r="C245" s="14" t="s">
        <v>2421</v>
      </c>
      <c r="D245" s="14" t="s">
        <v>2422</v>
      </c>
      <c r="E245" s="5" t="s">
        <v>2323</v>
      </c>
      <c r="F245" s="5" t="s">
        <v>2324</v>
      </c>
      <c r="G245" s="7">
        <v>1</v>
      </c>
      <c r="H245" s="13"/>
      <c r="I245" s="12">
        <f t="shared" si="14"/>
        <v>0</v>
      </c>
    </row>
    <row r="246" spans="1:9" ht="12.75">
      <c r="A246" s="3" t="s">
        <v>2423</v>
      </c>
      <c r="B246" s="3" t="s">
        <v>2424</v>
      </c>
      <c r="C246" s="14" t="s">
        <v>2425</v>
      </c>
      <c r="D246" s="14" t="s">
        <v>2426</v>
      </c>
      <c r="E246" s="5" t="s">
        <v>2323</v>
      </c>
      <c r="F246" s="5" t="s">
        <v>2324</v>
      </c>
      <c r="G246" s="7">
        <v>1</v>
      </c>
      <c r="H246" s="13"/>
      <c r="I246" s="12">
        <f t="shared" si="14"/>
        <v>0</v>
      </c>
    </row>
    <row r="247" spans="1:9" ht="12.75">
      <c r="A247" s="3" t="s">
        <v>2427</v>
      </c>
      <c r="B247" s="3" t="s">
        <v>2428</v>
      </c>
      <c r="C247" s="14" t="s">
        <v>2429</v>
      </c>
      <c r="D247" s="14" t="s">
        <v>2430</v>
      </c>
      <c r="E247" s="5" t="s">
        <v>2323</v>
      </c>
      <c r="F247" s="5" t="s">
        <v>2324</v>
      </c>
      <c r="G247" s="7">
        <v>1</v>
      </c>
      <c r="H247" s="13"/>
      <c r="I247" s="12">
        <f t="shared" si="14"/>
        <v>0</v>
      </c>
    </row>
    <row r="248" spans="1:9" ht="12.75">
      <c r="A248" s="3" t="s">
        <v>2431</v>
      </c>
      <c r="B248" s="3" t="s">
        <v>2432</v>
      </c>
      <c r="C248" s="14" t="s">
        <v>2433</v>
      </c>
      <c r="D248" s="14" t="s">
        <v>2434</v>
      </c>
      <c r="E248" s="5" t="s">
        <v>2323</v>
      </c>
      <c r="F248" s="5" t="s">
        <v>2324</v>
      </c>
      <c r="G248" s="7">
        <v>1</v>
      </c>
      <c r="H248" s="13"/>
      <c r="I248" s="12">
        <f t="shared" si="14"/>
        <v>0</v>
      </c>
    </row>
    <row r="249" spans="1:9" ht="12.75">
      <c r="A249" s="3" t="s">
        <v>2435</v>
      </c>
      <c r="B249" s="3" t="s">
        <v>2436</v>
      </c>
      <c r="C249" s="14" t="s">
        <v>2437</v>
      </c>
      <c r="D249" s="14" t="s">
        <v>2438</v>
      </c>
      <c r="E249" s="5" t="s">
        <v>2323</v>
      </c>
      <c r="F249" s="5" t="s">
        <v>2324</v>
      </c>
      <c r="G249" s="7">
        <v>1</v>
      </c>
      <c r="H249" s="13"/>
      <c r="I249" s="12">
        <f t="shared" si="14"/>
        <v>0</v>
      </c>
    </row>
    <row r="250" spans="1:9" ht="25.5">
      <c r="A250" s="3" t="s">
        <v>2439</v>
      </c>
      <c r="B250" s="3" t="s">
        <v>2440</v>
      </c>
      <c r="C250" s="14" t="s">
        <v>2441</v>
      </c>
      <c r="D250" s="14" t="s">
        <v>2442</v>
      </c>
      <c r="E250" s="5" t="s">
        <v>2323</v>
      </c>
      <c r="F250" s="5" t="s">
        <v>2324</v>
      </c>
      <c r="G250" s="7">
        <v>2</v>
      </c>
      <c r="H250" s="13"/>
      <c r="I250" s="12">
        <f t="shared" si="14"/>
        <v>0</v>
      </c>
    </row>
    <row r="251" spans="1:9" ht="25.5">
      <c r="A251" s="3" t="s">
        <v>2443</v>
      </c>
      <c r="B251" s="3" t="s">
        <v>2444</v>
      </c>
      <c r="C251" s="14" t="s">
        <v>2445</v>
      </c>
      <c r="D251" s="14" t="s">
        <v>2446</v>
      </c>
      <c r="E251" s="5" t="s">
        <v>2323</v>
      </c>
      <c r="F251" s="5" t="s">
        <v>2324</v>
      </c>
      <c r="G251" s="7">
        <v>12</v>
      </c>
      <c r="H251" s="13"/>
      <c r="I251" s="12">
        <f t="shared" si="14"/>
        <v>0</v>
      </c>
    </row>
    <row r="252" spans="1:9" ht="25.5">
      <c r="A252" s="3" t="s">
        <v>2447</v>
      </c>
      <c r="B252" s="3" t="s">
        <v>2448</v>
      </c>
      <c r="C252" s="14" t="s">
        <v>2449</v>
      </c>
      <c r="D252" s="14" t="s">
        <v>2450</v>
      </c>
      <c r="E252" s="5" t="s">
        <v>2323</v>
      </c>
      <c r="F252" s="5" t="s">
        <v>2324</v>
      </c>
      <c r="G252" s="7">
        <v>7</v>
      </c>
      <c r="H252" s="13"/>
      <c r="I252" s="12">
        <f t="shared" si="14"/>
        <v>0</v>
      </c>
    </row>
    <row r="253" spans="1:9" ht="25.5">
      <c r="A253" s="3" t="s">
        <v>2451</v>
      </c>
      <c r="B253" s="3" t="s">
        <v>2452</v>
      </c>
      <c r="C253" s="14" t="s">
        <v>2453</v>
      </c>
      <c r="D253" s="14" t="s">
        <v>2454</v>
      </c>
      <c r="E253" s="5" t="s">
        <v>2323</v>
      </c>
      <c r="F253" s="5" t="s">
        <v>2324</v>
      </c>
      <c r="G253" s="7">
        <v>90</v>
      </c>
      <c r="H253" s="13"/>
      <c r="I253" s="12">
        <f t="shared" si="14"/>
        <v>0</v>
      </c>
    </row>
    <row r="254" spans="1:9" ht="25.5">
      <c r="A254" s="3" t="s">
        <v>2455</v>
      </c>
      <c r="B254" s="3" t="s">
        <v>2456</v>
      </c>
      <c r="C254" s="14" t="s">
        <v>2457</v>
      </c>
      <c r="D254" s="14" t="s">
        <v>2458</v>
      </c>
      <c r="E254" s="5" t="s">
        <v>2323</v>
      </c>
      <c r="F254" s="5" t="s">
        <v>2324</v>
      </c>
      <c r="G254" s="7">
        <v>15</v>
      </c>
      <c r="H254" s="13"/>
      <c r="I254" s="12">
        <f t="shared" si="14"/>
        <v>0</v>
      </c>
    </row>
    <row r="255" spans="1:9" ht="25.5">
      <c r="A255" s="3" t="s">
        <v>2459</v>
      </c>
      <c r="B255" s="3" t="s">
        <v>2460</v>
      </c>
      <c r="C255" s="14" t="s">
        <v>2461</v>
      </c>
      <c r="D255" s="14" t="s">
        <v>2462</v>
      </c>
      <c r="E255" s="5" t="s">
        <v>2323</v>
      </c>
      <c r="F255" s="5" t="s">
        <v>2324</v>
      </c>
      <c r="G255" s="7">
        <v>1</v>
      </c>
      <c r="H255" s="13"/>
      <c r="I255" s="12">
        <f t="shared" si="14"/>
        <v>0</v>
      </c>
    </row>
    <row r="256" spans="1:9" ht="25.5">
      <c r="A256" s="3" t="s">
        <v>2463</v>
      </c>
      <c r="B256" s="3" t="s">
        <v>2464</v>
      </c>
      <c r="C256" s="14" t="s">
        <v>2465</v>
      </c>
      <c r="D256" s="14" t="s">
        <v>2466</v>
      </c>
      <c r="E256" s="5" t="s">
        <v>2323</v>
      </c>
      <c r="F256" s="5" t="s">
        <v>2324</v>
      </c>
      <c r="G256" s="7">
        <v>6</v>
      </c>
      <c r="H256" s="13"/>
      <c r="I256" s="12">
        <f t="shared" si="14"/>
        <v>0</v>
      </c>
    </row>
    <row r="257" spans="1:9" ht="25.5">
      <c r="A257" s="3" t="s">
        <v>2467</v>
      </c>
      <c r="B257" s="3" t="s">
        <v>2468</v>
      </c>
      <c r="C257" s="14" t="s">
        <v>2469</v>
      </c>
      <c r="D257" s="14" t="s">
        <v>2470</v>
      </c>
      <c r="E257" s="5" t="s">
        <v>2323</v>
      </c>
      <c r="F257" s="5" t="s">
        <v>2324</v>
      </c>
      <c r="G257" s="7">
        <v>2</v>
      </c>
      <c r="H257" s="13"/>
      <c r="I257" s="12">
        <f t="shared" si="14"/>
        <v>0</v>
      </c>
    </row>
    <row r="258" spans="1:9" ht="25.5">
      <c r="A258" s="3" t="s">
        <v>2471</v>
      </c>
      <c r="B258" s="3" t="s">
        <v>2472</v>
      </c>
      <c r="C258" s="14" t="s">
        <v>2473</v>
      </c>
      <c r="D258" s="14" t="s">
        <v>2474</v>
      </c>
      <c r="E258" s="5" t="s">
        <v>2323</v>
      </c>
      <c r="F258" s="5" t="s">
        <v>2324</v>
      </c>
      <c r="G258" s="7">
        <v>2</v>
      </c>
      <c r="H258" s="13"/>
      <c r="I258" s="12">
        <f t="shared" si="14"/>
        <v>0</v>
      </c>
    </row>
    <row r="259" spans="1:9" ht="25.5">
      <c r="A259" s="3" t="s">
        <v>2475</v>
      </c>
      <c r="B259" s="3" t="s">
        <v>2476</v>
      </c>
      <c r="C259" s="14" t="s">
        <v>2477</v>
      </c>
      <c r="D259" s="14" t="s">
        <v>2478</v>
      </c>
      <c r="E259" s="5" t="s">
        <v>2323</v>
      </c>
      <c r="F259" s="5" t="s">
        <v>2324</v>
      </c>
      <c r="G259" s="7">
        <v>2</v>
      </c>
      <c r="H259" s="13"/>
      <c r="I259" s="12">
        <f t="shared" si="14"/>
        <v>0</v>
      </c>
    </row>
    <row r="260" spans="1:9" ht="25.5">
      <c r="A260" s="3" t="s">
        <v>2479</v>
      </c>
      <c r="B260" s="3" t="s">
        <v>2480</v>
      </c>
      <c r="C260" s="14" t="s">
        <v>2481</v>
      </c>
      <c r="D260" s="14" t="s">
        <v>2482</v>
      </c>
      <c r="E260" s="5" t="s">
        <v>2323</v>
      </c>
      <c r="F260" s="5" t="s">
        <v>2324</v>
      </c>
      <c r="G260" s="7">
        <v>2</v>
      </c>
      <c r="H260" s="13"/>
      <c r="I260" s="12">
        <f t="shared" si="14"/>
        <v>0</v>
      </c>
    </row>
    <row r="261" spans="1:9" ht="12.75">
      <c r="A261" s="3" t="s">
        <v>2483</v>
      </c>
      <c r="B261" s="3" t="s">
        <v>2484</v>
      </c>
      <c r="C261" s="14" t="s">
        <v>2485</v>
      </c>
      <c r="D261" s="14" t="s">
        <v>2486</v>
      </c>
      <c r="E261" s="5" t="s">
        <v>2323</v>
      </c>
      <c r="F261" s="5" t="s">
        <v>2324</v>
      </c>
      <c r="G261" s="7">
        <v>1</v>
      </c>
      <c r="H261" s="13"/>
      <c r="I261" s="12">
        <f t="shared" si="14"/>
        <v>0</v>
      </c>
    </row>
    <row r="262" spans="1:9" ht="25.5">
      <c r="A262" s="3" t="s">
        <v>2487</v>
      </c>
      <c r="B262" s="3" t="s">
        <v>2488</v>
      </c>
      <c r="C262" s="14" t="s">
        <v>2473</v>
      </c>
      <c r="D262" s="14" t="s">
        <v>2474</v>
      </c>
      <c r="E262" s="5" t="s">
        <v>2323</v>
      </c>
      <c r="F262" s="5" t="s">
        <v>2324</v>
      </c>
      <c r="G262" s="7">
        <v>1</v>
      </c>
      <c r="H262" s="13"/>
      <c r="I262" s="12">
        <f t="shared" si="14"/>
        <v>0</v>
      </c>
    </row>
    <row r="263" spans="1:9" ht="12.75">
      <c r="A263" s="3" t="s">
        <v>2489</v>
      </c>
      <c r="B263" s="3" t="s">
        <v>2490</v>
      </c>
      <c r="C263" s="14" t="s">
        <v>2491</v>
      </c>
      <c r="D263" s="14" t="s">
        <v>2492</v>
      </c>
      <c r="E263" s="5" t="s">
        <v>2323</v>
      </c>
      <c r="F263" s="5" t="s">
        <v>2324</v>
      </c>
      <c r="G263" s="7">
        <v>15</v>
      </c>
      <c r="H263" s="13"/>
      <c r="I263" s="12">
        <f t="shared" si="14"/>
        <v>0</v>
      </c>
    </row>
    <row r="264" spans="1:9" ht="12.75">
      <c r="A264" s="3" t="s">
        <v>2493</v>
      </c>
      <c r="B264" s="3" t="s">
        <v>2494</v>
      </c>
      <c r="C264" s="14" t="s">
        <v>2495</v>
      </c>
      <c r="D264" s="14" t="s">
        <v>2496</v>
      </c>
      <c r="E264" s="5" t="s">
        <v>2323</v>
      </c>
      <c r="F264" s="5" t="s">
        <v>2324</v>
      </c>
      <c r="G264" s="7">
        <v>1</v>
      </c>
      <c r="H264" s="13"/>
      <c r="I264" s="12">
        <f t="shared" si="14"/>
        <v>0</v>
      </c>
    </row>
    <row r="265" spans="1:9" ht="12.75">
      <c r="A265" s="3" t="s">
        <v>2497</v>
      </c>
      <c r="B265" s="3" t="s">
        <v>2498</v>
      </c>
      <c r="C265" s="14" t="s">
        <v>2495</v>
      </c>
      <c r="D265" s="14" t="s">
        <v>2496</v>
      </c>
      <c r="E265" s="5" t="s">
        <v>2323</v>
      </c>
      <c r="F265" s="5" t="s">
        <v>2324</v>
      </c>
      <c r="G265" s="7">
        <v>65</v>
      </c>
      <c r="H265" s="13"/>
      <c r="I265" s="12">
        <f t="shared" si="14"/>
        <v>0</v>
      </c>
    </row>
    <row r="266" spans="1:9" ht="25.5">
      <c r="A266" s="3" t="s">
        <v>2499</v>
      </c>
      <c r="B266" s="3" t="s">
        <v>2500</v>
      </c>
      <c r="C266" s="14" t="s">
        <v>2501</v>
      </c>
      <c r="D266" s="14" t="s">
        <v>2502</v>
      </c>
      <c r="E266" s="5" t="s">
        <v>2323</v>
      </c>
      <c r="F266" s="5" t="s">
        <v>2324</v>
      </c>
      <c r="G266" s="7">
        <v>5</v>
      </c>
      <c r="H266" s="13"/>
      <c r="I266" s="12">
        <f t="shared" si="14"/>
        <v>0</v>
      </c>
    </row>
    <row r="267" spans="1:9" ht="25.5">
      <c r="A267" s="3" t="s">
        <v>2503</v>
      </c>
      <c r="B267" s="3" t="s">
        <v>2504</v>
      </c>
      <c r="C267" s="14" t="s">
        <v>2505</v>
      </c>
      <c r="D267" s="14" t="s">
        <v>2506</v>
      </c>
      <c r="E267" s="5" t="s">
        <v>2323</v>
      </c>
      <c r="F267" s="5" t="s">
        <v>2324</v>
      </c>
      <c r="G267" s="7">
        <v>5</v>
      </c>
      <c r="H267" s="13"/>
      <c r="I267" s="12">
        <f t="shared" si="14"/>
        <v>0</v>
      </c>
    </row>
    <row r="268" spans="1:9" ht="25.5">
      <c r="A268" s="3" t="s">
        <v>2507</v>
      </c>
      <c r="B268" s="3" t="s">
        <v>2508</v>
      </c>
      <c r="C268" s="14" t="s">
        <v>2509</v>
      </c>
      <c r="D268" s="14" t="s">
        <v>2510</v>
      </c>
      <c r="E268" s="5" t="s">
        <v>2323</v>
      </c>
      <c r="F268" s="5" t="s">
        <v>2324</v>
      </c>
      <c r="G268" s="7">
        <v>5</v>
      </c>
      <c r="H268" s="13"/>
      <c r="I268" s="12">
        <f t="shared" si="14"/>
        <v>0</v>
      </c>
    </row>
    <row r="269" spans="1:9" ht="12.75">
      <c r="A269" s="3" t="s">
        <v>2511</v>
      </c>
      <c r="B269" s="3" t="s">
        <v>2512</v>
      </c>
      <c r="C269" s="14" t="s">
        <v>2513</v>
      </c>
      <c r="D269" s="14" t="s">
        <v>2514</v>
      </c>
      <c r="E269" s="5" t="s">
        <v>2323</v>
      </c>
      <c r="F269" s="5" t="s">
        <v>2324</v>
      </c>
      <c r="G269" s="7">
        <v>1</v>
      </c>
      <c r="H269" s="13"/>
      <c r="I269" s="12">
        <f t="shared" si="14"/>
        <v>0</v>
      </c>
    </row>
    <row r="270" spans="1:9" ht="12.75">
      <c r="A270" s="3" t="s">
        <v>2515</v>
      </c>
      <c r="B270" s="3" t="s">
        <v>2516</v>
      </c>
      <c r="C270" s="14" t="s">
        <v>2517</v>
      </c>
      <c r="D270" s="14" t="s">
        <v>2518</v>
      </c>
      <c r="E270" s="5" t="s">
        <v>2323</v>
      </c>
      <c r="F270" s="5" t="s">
        <v>2324</v>
      </c>
      <c r="G270" s="7">
        <v>118</v>
      </c>
      <c r="H270" s="13"/>
      <c r="I270" s="12">
        <f t="shared" si="14"/>
        <v>0</v>
      </c>
    </row>
    <row r="271" spans="1:9" ht="12.75">
      <c r="A271" s="3" t="s">
        <v>2519</v>
      </c>
      <c r="B271" s="3" t="s">
        <v>2520</v>
      </c>
      <c r="C271" s="14" t="s">
        <v>2521</v>
      </c>
      <c r="D271" s="14" t="s">
        <v>2522</v>
      </c>
      <c r="E271" s="5" t="s">
        <v>2323</v>
      </c>
      <c r="F271" s="5" t="s">
        <v>2324</v>
      </c>
      <c r="G271" s="7">
        <v>19</v>
      </c>
      <c r="H271" s="13"/>
      <c r="I271" s="12">
        <f t="shared" si="14"/>
        <v>0</v>
      </c>
    </row>
    <row r="272" spans="1:9" ht="12.75">
      <c r="A272" s="3" t="s">
        <v>2523</v>
      </c>
      <c r="B272" s="3" t="s">
        <v>2524</v>
      </c>
      <c r="C272" s="14" t="s">
        <v>2525</v>
      </c>
      <c r="D272" s="14" t="s">
        <v>2526</v>
      </c>
      <c r="E272" s="5" t="s">
        <v>2323</v>
      </c>
      <c r="F272" s="5" t="s">
        <v>2324</v>
      </c>
      <c r="G272" s="7">
        <v>12</v>
      </c>
      <c r="H272" s="13"/>
      <c r="I272" s="12">
        <f t="shared" si="14"/>
        <v>0</v>
      </c>
    </row>
    <row r="273" spans="1:9" ht="12.75">
      <c r="A273" s="3" t="s">
        <v>2527</v>
      </c>
      <c r="B273" s="3" t="s">
        <v>2528</v>
      </c>
      <c r="C273" s="14" t="s">
        <v>2529</v>
      </c>
      <c r="D273" s="14" t="s">
        <v>2530</v>
      </c>
      <c r="E273" s="5" t="s">
        <v>2323</v>
      </c>
      <c r="F273" s="5" t="s">
        <v>2324</v>
      </c>
      <c r="G273" s="7">
        <v>30</v>
      </c>
      <c r="H273" s="13"/>
      <c r="I273" s="12">
        <f t="shared" si="14"/>
        <v>0</v>
      </c>
    </row>
    <row r="274" spans="1:9" ht="12.75">
      <c r="A274" s="3" t="s">
        <v>2531</v>
      </c>
      <c r="B274" s="3" t="s">
        <v>2532</v>
      </c>
      <c r="C274" s="14" t="s">
        <v>2533</v>
      </c>
      <c r="D274" s="14" t="s">
        <v>2534</v>
      </c>
      <c r="E274" s="5" t="s">
        <v>2323</v>
      </c>
      <c r="F274" s="5" t="s">
        <v>2324</v>
      </c>
      <c r="G274" s="7">
        <v>10</v>
      </c>
      <c r="H274" s="13"/>
      <c r="I274" s="12">
        <f t="shared" si="14"/>
        <v>0</v>
      </c>
    </row>
    <row r="275" spans="1:9" ht="12.75">
      <c r="A275" s="3" t="s">
        <v>2535</v>
      </c>
      <c r="B275" s="3" t="s">
        <v>2536</v>
      </c>
      <c r="C275" s="14" t="s">
        <v>2537</v>
      </c>
      <c r="D275" s="14" t="s">
        <v>2538</v>
      </c>
      <c r="E275" s="5" t="s">
        <v>2323</v>
      </c>
      <c r="F275" s="5" t="s">
        <v>2324</v>
      </c>
      <c r="G275" s="7">
        <v>1</v>
      </c>
      <c r="H275" s="13"/>
      <c r="I275" s="12">
        <f t="shared" si="14"/>
        <v>0</v>
      </c>
    </row>
    <row r="276" spans="1:9" ht="12.75">
      <c r="A276" s="3" t="s">
        <v>2539</v>
      </c>
      <c r="B276" s="3" t="s">
        <v>2540</v>
      </c>
      <c r="C276" s="14" t="s">
        <v>2541</v>
      </c>
      <c r="D276" s="14" t="s">
        <v>2542</v>
      </c>
      <c r="E276" s="5" t="s">
        <v>2323</v>
      </c>
      <c r="F276" s="5" t="s">
        <v>2324</v>
      </c>
      <c r="G276" s="7">
        <v>4</v>
      </c>
      <c r="H276" s="13"/>
      <c r="I276" s="12">
        <f t="shared" si="14"/>
        <v>0</v>
      </c>
    </row>
    <row r="277" spans="2:4" ht="25.5">
      <c r="B277" s="3" t="s">
        <v>2543</v>
      </c>
      <c r="C277" s="14" t="s">
        <v>2544</v>
      </c>
      <c r="D277" s="14" t="s">
        <v>2545</v>
      </c>
    </row>
    <row r="278" spans="1:9" ht="12.75">
      <c r="A278" s="3" t="s">
        <v>2546</v>
      </c>
      <c r="B278" s="3" t="s">
        <v>2547</v>
      </c>
      <c r="C278" s="14" t="s">
        <v>2548</v>
      </c>
      <c r="D278" s="14" t="s">
        <v>2549</v>
      </c>
      <c r="E278" s="5" t="s">
        <v>2550</v>
      </c>
      <c r="F278" s="5" t="s">
        <v>2550</v>
      </c>
      <c r="G278" s="7">
        <v>1</v>
      </c>
      <c r="H278" s="13"/>
      <c r="I278" s="12">
        <f aca="true" t="shared" si="15" ref="I278:I285">ROUND(ROUND(H278,2)*G278,2)</f>
        <v>0</v>
      </c>
    </row>
    <row r="279" spans="1:9" ht="12.75">
      <c r="A279" s="3" t="s">
        <v>2551</v>
      </c>
      <c r="B279" s="3" t="s">
        <v>2552</v>
      </c>
      <c r="C279" s="14" t="s">
        <v>2553</v>
      </c>
      <c r="D279" s="14" t="s">
        <v>2554</v>
      </c>
      <c r="E279" s="5" t="s">
        <v>2550</v>
      </c>
      <c r="F279" s="5" t="s">
        <v>2550</v>
      </c>
      <c r="G279" s="7">
        <v>3</v>
      </c>
      <c r="H279" s="13"/>
      <c r="I279" s="12">
        <f t="shared" si="15"/>
        <v>0</v>
      </c>
    </row>
    <row r="280" spans="1:9" ht="12.75">
      <c r="A280" s="3" t="s">
        <v>2555</v>
      </c>
      <c r="B280" s="3" t="s">
        <v>2556</v>
      </c>
      <c r="C280" s="14" t="s">
        <v>2557</v>
      </c>
      <c r="D280" s="14" t="s">
        <v>2558</v>
      </c>
      <c r="E280" s="5" t="s">
        <v>2550</v>
      </c>
      <c r="F280" s="5" t="s">
        <v>2550</v>
      </c>
      <c r="G280" s="7">
        <v>1</v>
      </c>
      <c r="H280" s="13"/>
      <c r="I280" s="12">
        <f t="shared" si="15"/>
        <v>0</v>
      </c>
    </row>
    <row r="281" spans="1:9" ht="12.75">
      <c r="A281" s="3" t="s">
        <v>2559</v>
      </c>
      <c r="B281" s="3" t="s">
        <v>2560</v>
      </c>
      <c r="C281" s="14" t="s">
        <v>2561</v>
      </c>
      <c r="D281" s="14" t="s">
        <v>2562</v>
      </c>
      <c r="E281" s="5" t="s">
        <v>2550</v>
      </c>
      <c r="F281" s="5" t="s">
        <v>2550</v>
      </c>
      <c r="G281" s="7">
        <v>1</v>
      </c>
      <c r="H281" s="13"/>
      <c r="I281" s="12">
        <f t="shared" si="15"/>
        <v>0</v>
      </c>
    </row>
    <row r="282" spans="1:9" ht="12.75">
      <c r="A282" s="3" t="s">
        <v>2563</v>
      </c>
      <c r="B282" s="3" t="s">
        <v>2564</v>
      </c>
      <c r="C282" s="14" t="s">
        <v>2565</v>
      </c>
      <c r="D282" s="14" t="s">
        <v>2566</v>
      </c>
      <c r="E282" s="5" t="s">
        <v>2550</v>
      </c>
      <c r="F282" s="5" t="s">
        <v>2550</v>
      </c>
      <c r="G282" s="7">
        <v>10</v>
      </c>
      <c r="H282" s="13"/>
      <c r="I282" s="12">
        <f t="shared" si="15"/>
        <v>0</v>
      </c>
    </row>
    <row r="283" spans="1:9" ht="12.75">
      <c r="A283" s="3" t="s">
        <v>2567</v>
      </c>
      <c r="B283" s="3" t="s">
        <v>2568</v>
      </c>
      <c r="C283" s="14" t="s">
        <v>2569</v>
      </c>
      <c r="D283" s="14" t="s">
        <v>2570</v>
      </c>
      <c r="E283" s="5" t="s">
        <v>2550</v>
      </c>
      <c r="F283" s="5" t="s">
        <v>2550</v>
      </c>
      <c r="G283" s="7">
        <v>10</v>
      </c>
      <c r="H283" s="13"/>
      <c r="I283" s="12">
        <f t="shared" si="15"/>
        <v>0</v>
      </c>
    </row>
    <row r="284" spans="1:9" ht="12.75">
      <c r="A284" s="3" t="s">
        <v>2571</v>
      </c>
      <c r="B284" s="3" t="s">
        <v>2572</v>
      </c>
      <c r="C284" s="14" t="s">
        <v>2573</v>
      </c>
      <c r="D284" s="14" t="s">
        <v>2573</v>
      </c>
      <c r="E284" s="5" t="s">
        <v>2550</v>
      </c>
      <c r="F284" s="5" t="s">
        <v>2550</v>
      </c>
      <c r="G284" s="7">
        <v>1</v>
      </c>
      <c r="H284" s="13"/>
      <c r="I284" s="12">
        <f t="shared" si="15"/>
        <v>0</v>
      </c>
    </row>
    <row r="285" spans="1:9" ht="12.75">
      <c r="A285" s="3" t="s">
        <v>2574</v>
      </c>
      <c r="B285" s="3" t="s">
        <v>2575</v>
      </c>
      <c r="C285" s="14" t="s">
        <v>2576</v>
      </c>
      <c r="D285" s="14" t="s">
        <v>2577</v>
      </c>
      <c r="E285" s="5" t="s">
        <v>2550</v>
      </c>
      <c r="F285" s="5" t="s">
        <v>2550</v>
      </c>
      <c r="G285" s="7">
        <v>1</v>
      </c>
      <c r="H285" s="13"/>
      <c r="I285" s="12">
        <f t="shared" si="15"/>
        <v>0</v>
      </c>
    </row>
    <row r="286" spans="2:4" ht="12.75">
      <c r="B286" s="3" t="s">
        <v>2578</v>
      </c>
      <c r="C286" s="14" t="s">
        <v>2579</v>
      </c>
      <c r="D286" s="14" t="s">
        <v>2580</v>
      </c>
    </row>
    <row r="287" spans="1:9" ht="12.75">
      <c r="A287" s="3" t="s">
        <v>2581</v>
      </c>
      <c r="B287" s="3" t="s">
        <v>2582</v>
      </c>
      <c r="C287" s="14" t="s">
        <v>2583</v>
      </c>
      <c r="D287" s="14" t="s">
        <v>2584</v>
      </c>
      <c r="E287" s="5" t="s">
        <v>2323</v>
      </c>
      <c r="F287" s="5" t="s">
        <v>2324</v>
      </c>
      <c r="G287" s="7">
        <v>15</v>
      </c>
      <c r="H287" s="13"/>
      <c r="I287" s="12">
        <f aca="true" t="shared" si="16" ref="I287:I322">ROUND(ROUND(H287,2)*G287,2)</f>
        <v>0</v>
      </c>
    </row>
    <row r="288" spans="1:9" ht="12.75">
      <c r="A288" s="3" t="s">
        <v>2585</v>
      </c>
      <c r="B288" s="3" t="s">
        <v>2586</v>
      </c>
      <c r="C288" s="14" t="s">
        <v>2587</v>
      </c>
      <c r="D288" s="14" t="s">
        <v>2588</v>
      </c>
      <c r="E288" s="5" t="s">
        <v>2323</v>
      </c>
      <c r="F288" s="5" t="s">
        <v>2324</v>
      </c>
      <c r="G288" s="7">
        <v>15</v>
      </c>
      <c r="H288" s="13"/>
      <c r="I288" s="12">
        <f t="shared" si="16"/>
        <v>0</v>
      </c>
    </row>
    <row r="289" spans="1:9" ht="12.75">
      <c r="A289" s="3" t="s">
        <v>2589</v>
      </c>
      <c r="B289" s="3" t="s">
        <v>2590</v>
      </c>
      <c r="C289" s="14" t="s">
        <v>2591</v>
      </c>
      <c r="D289" s="14" t="s">
        <v>2592</v>
      </c>
      <c r="E289" s="5" t="s">
        <v>2323</v>
      </c>
      <c r="F289" s="5" t="s">
        <v>2324</v>
      </c>
      <c r="G289" s="7">
        <v>10</v>
      </c>
      <c r="H289" s="13"/>
      <c r="I289" s="12">
        <f t="shared" si="16"/>
        <v>0</v>
      </c>
    </row>
    <row r="290" spans="1:9" ht="12.75">
      <c r="A290" s="3" t="s">
        <v>2593</v>
      </c>
      <c r="B290" s="3" t="s">
        <v>2594</v>
      </c>
      <c r="C290" s="14" t="s">
        <v>2595</v>
      </c>
      <c r="D290" s="14" t="s">
        <v>2596</v>
      </c>
      <c r="E290" s="5" t="s">
        <v>2323</v>
      </c>
      <c r="F290" s="5" t="s">
        <v>2324</v>
      </c>
      <c r="G290" s="7">
        <v>10</v>
      </c>
      <c r="H290" s="13"/>
      <c r="I290" s="12">
        <f t="shared" si="16"/>
        <v>0</v>
      </c>
    </row>
    <row r="291" spans="1:9" ht="12.75">
      <c r="A291" s="3" t="s">
        <v>2597</v>
      </c>
      <c r="B291" s="3" t="s">
        <v>2598</v>
      </c>
      <c r="C291" s="14" t="s">
        <v>2599</v>
      </c>
      <c r="D291" s="14" t="s">
        <v>2600</v>
      </c>
      <c r="E291" s="5" t="s">
        <v>2323</v>
      </c>
      <c r="F291" s="5" t="s">
        <v>2324</v>
      </c>
      <c r="G291" s="7">
        <v>10</v>
      </c>
      <c r="H291" s="13"/>
      <c r="I291" s="12">
        <f t="shared" si="16"/>
        <v>0</v>
      </c>
    </row>
    <row r="292" spans="1:9" ht="25.5">
      <c r="A292" s="3" t="s">
        <v>2601</v>
      </c>
      <c r="B292" s="3" t="s">
        <v>2602</v>
      </c>
      <c r="C292" s="14" t="s">
        <v>2603</v>
      </c>
      <c r="D292" s="14" t="s">
        <v>2604</v>
      </c>
      <c r="E292" s="5" t="s">
        <v>2323</v>
      </c>
      <c r="F292" s="5" t="s">
        <v>2324</v>
      </c>
      <c r="G292" s="7">
        <v>100</v>
      </c>
      <c r="H292" s="13"/>
      <c r="I292" s="12">
        <f t="shared" si="16"/>
        <v>0</v>
      </c>
    </row>
    <row r="293" spans="1:9" ht="25.5">
      <c r="A293" s="3" t="s">
        <v>2605</v>
      </c>
      <c r="B293" s="3" t="s">
        <v>2606</v>
      </c>
      <c r="C293" s="14" t="s">
        <v>2607</v>
      </c>
      <c r="D293" s="14" t="s">
        <v>2608</v>
      </c>
      <c r="E293" s="5" t="s">
        <v>2323</v>
      </c>
      <c r="F293" s="5" t="s">
        <v>2324</v>
      </c>
      <c r="G293" s="7">
        <v>200</v>
      </c>
      <c r="H293" s="13"/>
      <c r="I293" s="12">
        <f t="shared" si="16"/>
        <v>0</v>
      </c>
    </row>
    <row r="294" spans="1:9" ht="25.5">
      <c r="A294" s="3" t="s">
        <v>2609</v>
      </c>
      <c r="B294" s="3" t="s">
        <v>2610</v>
      </c>
      <c r="C294" s="14" t="s">
        <v>2611</v>
      </c>
      <c r="D294" s="14" t="s">
        <v>2612</v>
      </c>
      <c r="E294" s="5" t="s">
        <v>2323</v>
      </c>
      <c r="F294" s="5" t="s">
        <v>2324</v>
      </c>
      <c r="G294" s="7">
        <v>20</v>
      </c>
      <c r="H294" s="13"/>
      <c r="I294" s="12">
        <f t="shared" si="16"/>
        <v>0</v>
      </c>
    </row>
    <row r="295" spans="1:9" ht="25.5">
      <c r="A295" s="3" t="s">
        <v>2613</v>
      </c>
      <c r="B295" s="3" t="s">
        <v>2614</v>
      </c>
      <c r="C295" s="14" t="s">
        <v>2615</v>
      </c>
      <c r="D295" s="14" t="s">
        <v>2616</v>
      </c>
      <c r="E295" s="5" t="s">
        <v>2323</v>
      </c>
      <c r="F295" s="5" t="s">
        <v>2324</v>
      </c>
      <c r="G295" s="7">
        <v>30</v>
      </c>
      <c r="H295" s="13"/>
      <c r="I295" s="12">
        <f t="shared" si="16"/>
        <v>0</v>
      </c>
    </row>
    <row r="296" spans="1:9" ht="12.75">
      <c r="A296" s="3" t="s">
        <v>2617</v>
      </c>
      <c r="B296" s="3" t="s">
        <v>2618</v>
      </c>
      <c r="C296" s="14" t="s">
        <v>2619</v>
      </c>
      <c r="D296" s="14" t="s">
        <v>2620</v>
      </c>
      <c r="E296" s="5" t="s">
        <v>2323</v>
      </c>
      <c r="F296" s="5" t="s">
        <v>2324</v>
      </c>
      <c r="G296" s="7">
        <v>150</v>
      </c>
      <c r="H296" s="13"/>
      <c r="I296" s="12">
        <f t="shared" si="16"/>
        <v>0</v>
      </c>
    </row>
    <row r="297" spans="1:9" ht="12.75">
      <c r="A297" s="3" t="s">
        <v>2621</v>
      </c>
      <c r="B297" s="3" t="s">
        <v>2622</v>
      </c>
      <c r="C297" s="14" t="s">
        <v>2623</v>
      </c>
      <c r="D297" s="14" t="s">
        <v>2624</v>
      </c>
      <c r="E297" s="5" t="s">
        <v>3239</v>
      </c>
      <c r="F297" s="5" t="s">
        <v>3239</v>
      </c>
      <c r="G297" s="7">
        <v>15</v>
      </c>
      <c r="H297" s="13"/>
      <c r="I297" s="12">
        <f t="shared" si="16"/>
        <v>0</v>
      </c>
    </row>
    <row r="298" spans="1:9" ht="12.75">
      <c r="A298" s="3" t="s">
        <v>2625</v>
      </c>
      <c r="B298" s="3" t="s">
        <v>2626</v>
      </c>
      <c r="C298" s="14" t="s">
        <v>2627</v>
      </c>
      <c r="D298" s="14" t="s">
        <v>2628</v>
      </c>
      <c r="E298" s="5" t="s">
        <v>3239</v>
      </c>
      <c r="F298" s="5" t="s">
        <v>3239</v>
      </c>
      <c r="G298" s="7">
        <v>30</v>
      </c>
      <c r="H298" s="13"/>
      <c r="I298" s="12">
        <f t="shared" si="16"/>
        <v>0</v>
      </c>
    </row>
    <row r="299" spans="1:9" ht="12.75">
      <c r="A299" s="3" t="s">
        <v>2629</v>
      </c>
      <c r="B299" s="3" t="s">
        <v>2630</v>
      </c>
      <c r="C299" s="14" t="s">
        <v>2631</v>
      </c>
      <c r="D299" s="14" t="s">
        <v>2632</v>
      </c>
      <c r="E299" s="5" t="s">
        <v>3239</v>
      </c>
      <c r="F299" s="5" t="s">
        <v>3239</v>
      </c>
      <c r="G299" s="7">
        <v>20</v>
      </c>
      <c r="H299" s="13"/>
      <c r="I299" s="12">
        <f t="shared" si="16"/>
        <v>0</v>
      </c>
    </row>
    <row r="300" spans="1:9" ht="12.75">
      <c r="A300" s="3" t="s">
        <v>2633</v>
      </c>
      <c r="B300" s="3" t="s">
        <v>2634</v>
      </c>
      <c r="C300" s="14" t="s">
        <v>2635</v>
      </c>
      <c r="D300" s="14" t="s">
        <v>2636</v>
      </c>
      <c r="E300" s="5" t="s">
        <v>3239</v>
      </c>
      <c r="F300" s="5" t="s">
        <v>3239</v>
      </c>
      <c r="G300" s="7">
        <v>150</v>
      </c>
      <c r="H300" s="13"/>
      <c r="I300" s="12">
        <f t="shared" si="16"/>
        <v>0</v>
      </c>
    </row>
    <row r="301" spans="1:9" ht="12.75">
      <c r="A301" s="3" t="s">
        <v>2637</v>
      </c>
      <c r="B301" s="3" t="s">
        <v>2638</v>
      </c>
      <c r="C301" s="14" t="s">
        <v>2639</v>
      </c>
      <c r="D301" s="14" t="s">
        <v>2640</v>
      </c>
      <c r="E301" s="5" t="s">
        <v>3239</v>
      </c>
      <c r="F301" s="5" t="s">
        <v>3239</v>
      </c>
      <c r="G301" s="7">
        <v>100</v>
      </c>
      <c r="H301" s="13"/>
      <c r="I301" s="12">
        <f t="shared" si="16"/>
        <v>0</v>
      </c>
    </row>
    <row r="302" spans="1:9" ht="25.5">
      <c r="A302" s="3" t="s">
        <v>2641</v>
      </c>
      <c r="B302" s="3" t="s">
        <v>2642</v>
      </c>
      <c r="C302" s="14" t="s">
        <v>2643</v>
      </c>
      <c r="D302" s="14" t="s">
        <v>2644</v>
      </c>
      <c r="E302" s="5" t="s">
        <v>2323</v>
      </c>
      <c r="F302" s="5" t="s">
        <v>2324</v>
      </c>
      <c r="G302" s="7">
        <v>1</v>
      </c>
      <c r="H302" s="13"/>
      <c r="I302" s="12">
        <f t="shared" si="16"/>
        <v>0</v>
      </c>
    </row>
    <row r="303" spans="1:9" ht="25.5">
      <c r="A303" s="3" t="s">
        <v>2645</v>
      </c>
      <c r="B303" s="3" t="s">
        <v>2646</v>
      </c>
      <c r="C303" s="14" t="s">
        <v>2643</v>
      </c>
      <c r="D303" s="14" t="s">
        <v>2647</v>
      </c>
      <c r="E303" s="5" t="s">
        <v>2323</v>
      </c>
      <c r="F303" s="5" t="s">
        <v>2324</v>
      </c>
      <c r="G303" s="7">
        <v>5</v>
      </c>
      <c r="H303" s="13"/>
      <c r="I303" s="12">
        <f t="shared" si="16"/>
        <v>0</v>
      </c>
    </row>
    <row r="304" spans="1:9" ht="25.5">
      <c r="A304" s="3" t="s">
        <v>2648</v>
      </c>
      <c r="B304" s="3" t="s">
        <v>132</v>
      </c>
      <c r="C304" s="14" t="s">
        <v>133</v>
      </c>
      <c r="D304" s="14" t="s">
        <v>134</v>
      </c>
      <c r="E304" s="5" t="s">
        <v>2323</v>
      </c>
      <c r="F304" s="5" t="s">
        <v>2324</v>
      </c>
      <c r="G304" s="7">
        <v>2</v>
      </c>
      <c r="H304" s="13"/>
      <c r="I304" s="12">
        <f t="shared" si="16"/>
        <v>0</v>
      </c>
    </row>
    <row r="305" spans="1:9" ht="25.5">
      <c r="A305" s="3" t="s">
        <v>135</v>
      </c>
      <c r="B305" s="3" t="s">
        <v>136</v>
      </c>
      <c r="C305" s="14" t="s">
        <v>137</v>
      </c>
      <c r="D305" s="14" t="s">
        <v>138</v>
      </c>
      <c r="E305" s="5" t="s">
        <v>2323</v>
      </c>
      <c r="F305" s="5" t="s">
        <v>2324</v>
      </c>
      <c r="G305" s="7">
        <v>5</v>
      </c>
      <c r="H305" s="13"/>
      <c r="I305" s="12">
        <f t="shared" si="16"/>
        <v>0</v>
      </c>
    </row>
    <row r="306" spans="1:9" ht="25.5">
      <c r="A306" s="3" t="s">
        <v>139</v>
      </c>
      <c r="B306" s="3" t="s">
        <v>140</v>
      </c>
      <c r="C306" s="14" t="s">
        <v>141</v>
      </c>
      <c r="D306" s="14" t="s">
        <v>142</v>
      </c>
      <c r="E306" s="5" t="s">
        <v>2323</v>
      </c>
      <c r="F306" s="5" t="s">
        <v>2324</v>
      </c>
      <c r="G306" s="7">
        <v>5</v>
      </c>
      <c r="H306" s="13"/>
      <c r="I306" s="12">
        <f t="shared" si="16"/>
        <v>0</v>
      </c>
    </row>
    <row r="307" spans="1:9" ht="12.75">
      <c r="A307" s="3" t="s">
        <v>143</v>
      </c>
      <c r="B307" s="3" t="s">
        <v>144</v>
      </c>
      <c r="C307" s="14" t="s">
        <v>145</v>
      </c>
      <c r="D307" s="14" t="s">
        <v>146</v>
      </c>
      <c r="E307" s="5" t="s">
        <v>3239</v>
      </c>
      <c r="F307" s="5" t="s">
        <v>3239</v>
      </c>
      <c r="G307" s="7">
        <v>50</v>
      </c>
      <c r="H307" s="13"/>
      <c r="I307" s="12">
        <f t="shared" si="16"/>
        <v>0</v>
      </c>
    </row>
    <row r="308" spans="1:9" ht="12.75">
      <c r="A308" s="3" t="s">
        <v>147</v>
      </c>
      <c r="B308" s="3" t="s">
        <v>148</v>
      </c>
      <c r="C308" s="14" t="s">
        <v>149</v>
      </c>
      <c r="D308" s="14" t="s">
        <v>150</v>
      </c>
      <c r="E308" s="5" t="s">
        <v>3239</v>
      </c>
      <c r="F308" s="5" t="s">
        <v>3239</v>
      </c>
      <c r="G308" s="7">
        <v>300</v>
      </c>
      <c r="H308" s="13"/>
      <c r="I308" s="12">
        <f t="shared" si="16"/>
        <v>0</v>
      </c>
    </row>
    <row r="309" spans="1:9" ht="12.75">
      <c r="A309" s="3" t="s">
        <v>151</v>
      </c>
      <c r="B309" s="3" t="s">
        <v>152</v>
      </c>
      <c r="C309" s="14" t="s">
        <v>153</v>
      </c>
      <c r="D309" s="14" t="s">
        <v>154</v>
      </c>
      <c r="E309" s="5" t="s">
        <v>3239</v>
      </c>
      <c r="F309" s="5" t="s">
        <v>3239</v>
      </c>
      <c r="G309" s="7">
        <v>300</v>
      </c>
      <c r="H309" s="13"/>
      <c r="I309" s="12">
        <f t="shared" si="16"/>
        <v>0</v>
      </c>
    </row>
    <row r="310" spans="1:9" ht="12.75">
      <c r="A310" s="3" t="s">
        <v>155</v>
      </c>
      <c r="B310" s="3" t="s">
        <v>156</v>
      </c>
      <c r="C310" s="14" t="s">
        <v>157</v>
      </c>
      <c r="D310" s="14" t="s">
        <v>158</v>
      </c>
      <c r="E310" s="5" t="s">
        <v>3239</v>
      </c>
      <c r="F310" s="5" t="s">
        <v>3239</v>
      </c>
      <c r="G310" s="7">
        <v>50</v>
      </c>
      <c r="H310" s="13"/>
      <c r="I310" s="12">
        <f t="shared" si="16"/>
        <v>0</v>
      </c>
    </row>
    <row r="311" spans="1:9" ht="12.75">
      <c r="A311" s="3" t="s">
        <v>159</v>
      </c>
      <c r="B311" s="3" t="s">
        <v>160</v>
      </c>
      <c r="C311" s="14" t="s">
        <v>161</v>
      </c>
      <c r="D311" s="14" t="s">
        <v>162</v>
      </c>
      <c r="E311" s="5" t="s">
        <v>2323</v>
      </c>
      <c r="F311" s="5" t="s">
        <v>2324</v>
      </c>
      <c r="G311" s="7">
        <v>30</v>
      </c>
      <c r="H311" s="13"/>
      <c r="I311" s="12">
        <f t="shared" si="16"/>
        <v>0</v>
      </c>
    </row>
    <row r="312" spans="1:9" ht="12.75">
      <c r="A312" s="3" t="s">
        <v>163</v>
      </c>
      <c r="B312" s="3" t="s">
        <v>164</v>
      </c>
      <c r="C312" s="14" t="s">
        <v>165</v>
      </c>
      <c r="D312" s="14" t="s">
        <v>166</v>
      </c>
      <c r="E312" s="5" t="s">
        <v>2323</v>
      </c>
      <c r="F312" s="5" t="s">
        <v>2324</v>
      </c>
      <c r="G312" s="7">
        <v>15</v>
      </c>
      <c r="H312" s="13"/>
      <c r="I312" s="12">
        <f t="shared" si="16"/>
        <v>0</v>
      </c>
    </row>
    <row r="313" spans="1:9" ht="12.75">
      <c r="A313" s="3" t="s">
        <v>167</v>
      </c>
      <c r="B313" s="3" t="s">
        <v>168</v>
      </c>
      <c r="C313" s="14" t="s">
        <v>169</v>
      </c>
      <c r="D313" s="14" t="s">
        <v>170</v>
      </c>
      <c r="E313" s="5" t="s">
        <v>2323</v>
      </c>
      <c r="F313" s="5" t="s">
        <v>2324</v>
      </c>
      <c r="G313" s="7">
        <v>15</v>
      </c>
      <c r="H313" s="13"/>
      <c r="I313" s="12">
        <f t="shared" si="16"/>
        <v>0</v>
      </c>
    </row>
    <row r="314" spans="1:9" ht="12.75">
      <c r="A314" s="3" t="s">
        <v>171</v>
      </c>
      <c r="B314" s="3" t="s">
        <v>172</v>
      </c>
      <c r="C314" s="14" t="s">
        <v>173</v>
      </c>
      <c r="D314" s="14" t="s">
        <v>174</v>
      </c>
      <c r="E314" s="5" t="s">
        <v>2323</v>
      </c>
      <c r="F314" s="5" t="s">
        <v>2324</v>
      </c>
      <c r="G314" s="7">
        <v>15</v>
      </c>
      <c r="H314" s="13"/>
      <c r="I314" s="12">
        <f t="shared" si="16"/>
        <v>0</v>
      </c>
    </row>
    <row r="315" spans="1:9" ht="12.75">
      <c r="A315" s="3" t="s">
        <v>175</v>
      </c>
      <c r="B315" s="3" t="s">
        <v>176</v>
      </c>
      <c r="C315" s="14" t="s">
        <v>177</v>
      </c>
      <c r="D315" s="14" t="s">
        <v>178</v>
      </c>
      <c r="E315" s="5" t="s">
        <v>2323</v>
      </c>
      <c r="F315" s="5" t="s">
        <v>2324</v>
      </c>
      <c r="G315" s="7">
        <v>15</v>
      </c>
      <c r="H315" s="13"/>
      <c r="I315" s="12">
        <f t="shared" si="16"/>
        <v>0</v>
      </c>
    </row>
    <row r="316" spans="1:9" ht="12.75">
      <c r="A316" s="3" t="s">
        <v>179</v>
      </c>
      <c r="B316" s="3" t="s">
        <v>180</v>
      </c>
      <c r="C316" s="14" t="s">
        <v>181</v>
      </c>
      <c r="D316" s="14" t="s">
        <v>182</v>
      </c>
      <c r="E316" s="5" t="s">
        <v>2323</v>
      </c>
      <c r="F316" s="5" t="s">
        <v>2324</v>
      </c>
      <c r="G316" s="7">
        <v>15</v>
      </c>
      <c r="H316" s="13"/>
      <c r="I316" s="12">
        <f t="shared" si="16"/>
        <v>0</v>
      </c>
    </row>
    <row r="317" spans="1:9" ht="12.75">
      <c r="A317" s="3" t="s">
        <v>183</v>
      </c>
      <c r="B317" s="3" t="s">
        <v>184</v>
      </c>
      <c r="C317" s="14" t="s">
        <v>185</v>
      </c>
      <c r="D317" s="14" t="s">
        <v>186</v>
      </c>
      <c r="E317" s="5" t="s">
        <v>3239</v>
      </c>
      <c r="F317" s="5" t="s">
        <v>3239</v>
      </c>
      <c r="G317" s="7">
        <v>500</v>
      </c>
      <c r="H317" s="13"/>
      <c r="I317" s="12">
        <f t="shared" si="16"/>
        <v>0</v>
      </c>
    </row>
    <row r="318" spans="1:9" ht="12.75">
      <c r="A318" s="3" t="s">
        <v>187</v>
      </c>
      <c r="B318" s="3" t="s">
        <v>188</v>
      </c>
      <c r="C318" s="14" t="s">
        <v>189</v>
      </c>
      <c r="D318" s="14" t="s">
        <v>190</v>
      </c>
      <c r="E318" s="5" t="s">
        <v>3239</v>
      </c>
      <c r="F318" s="5" t="s">
        <v>3239</v>
      </c>
      <c r="G318" s="7">
        <v>700</v>
      </c>
      <c r="H318" s="13"/>
      <c r="I318" s="12">
        <f t="shared" si="16"/>
        <v>0</v>
      </c>
    </row>
    <row r="319" spans="1:9" ht="12.75">
      <c r="A319" s="3" t="s">
        <v>191</v>
      </c>
      <c r="B319" s="3" t="s">
        <v>192</v>
      </c>
      <c r="C319" s="14" t="s">
        <v>193</v>
      </c>
      <c r="D319" s="14" t="s">
        <v>194</v>
      </c>
      <c r="E319" s="5" t="s">
        <v>3239</v>
      </c>
      <c r="F319" s="5" t="s">
        <v>3239</v>
      </c>
      <c r="G319" s="7">
        <v>500</v>
      </c>
      <c r="H319" s="13"/>
      <c r="I319" s="12">
        <f t="shared" si="16"/>
        <v>0</v>
      </c>
    </row>
    <row r="320" spans="1:9" ht="12.75">
      <c r="A320" s="3" t="s">
        <v>195</v>
      </c>
      <c r="B320" s="3" t="s">
        <v>196</v>
      </c>
      <c r="C320" s="14" t="s">
        <v>197</v>
      </c>
      <c r="D320" s="14" t="s">
        <v>198</v>
      </c>
      <c r="E320" s="5" t="s">
        <v>3239</v>
      </c>
      <c r="F320" s="5" t="s">
        <v>3239</v>
      </c>
      <c r="G320" s="7">
        <v>200</v>
      </c>
      <c r="H320" s="13"/>
      <c r="I320" s="12">
        <f t="shared" si="16"/>
        <v>0</v>
      </c>
    </row>
    <row r="321" spans="1:9" ht="12.75">
      <c r="A321" s="3" t="s">
        <v>199</v>
      </c>
      <c r="B321" s="3" t="s">
        <v>200</v>
      </c>
      <c r="C321" s="14" t="s">
        <v>201</v>
      </c>
      <c r="D321" s="14" t="s">
        <v>202</v>
      </c>
      <c r="E321" s="5" t="s">
        <v>2323</v>
      </c>
      <c r="F321" s="5" t="s">
        <v>2324</v>
      </c>
      <c r="G321" s="7">
        <v>15</v>
      </c>
      <c r="H321" s="13"/>
      <c r="I321" s="12">
        <f t="shared" si="16"/>
        <v>0</v>
      </c>
    </row>
    <row r="322" spans="1:9" ht="12.75">
      <c r="A322" s="3" t="s">
        <v>203</v>
      </c>
      <c r="B322" s="3" t="s">
        <v>204</v>
      </c>
      <c r="C322" s="14" t="s">
        <v>205</v>
      </c>
      <c r="D322" s="14" t="s">
        <v>206</v>
      </c>
      <c r="E322" s="5" t="s">
        <v>2323</v>
      </c>
      <c r="F322" s="5" t="s">
        <v>2324</v>
      </c>
      <c r="G322" s="7">
        <v>15</v>
      </c>
      <c r="H322" s="13"/>
      <c r="I322" s="12">
        <f t="shared" si="16"/>
        <v>0</v>
      </c>
    </row>
    <row r="323" spans="2:4" ht="12.75">
      <c r="B323" s="3" t="s">
        <v>207</v>
      </c>
      <c r="C323" s="14" t="s">
        <v>208</v>
      </c>
      <c r="D323" s="14" t="s">
        <v>209</v>
      </c>
    </row>
    <row r="324" spans="1:9" ht="12.75">
      <c r="A324" s="3" t="s">
        <v>210</v>
      </c>
      <c r="B324" s="3" t="s">
        <v>211</v>
      </c>
      <c r="C324" s="14" t="s">
        <v>212</v>
      </c>
      <c r="D324" s="14" t="s">
        <v>213</v>
      </c>
      <c r="E324" s="5" t="s">
        <v>3239</v>
      </c>
      <c r="F324" s="5" t="s">
        <v>3239</v>
      </c>
      <c r="G324" s="7">
        <v>50</v>
      </c>
      <c r="H324" s="13"/>
      <c r="I324" s="12">
        <f aca="true" t="shared" si="17" ref="I324:I387">ROUND(ROUND(H324,2)*G324,2)</f>
        <v>0</v>
      </c>
    </row>
    <row r="325" spans="1:9" ht="12.75">
      <c r="A325" s="3" t="s">
        <v>214</v>
      </c>
      <c r="B325" s="3" t="s">
        <v>215</v>
      </c>
      <c r="C325" s="14" t="s">
        <v>216</v>
      </c>
      <c r="D325" s="14" t="s">
        <v>217</v>
      </c>
      <c r="E325" s="5" t="s">
        <v>3239</v>
      </c>
      <c r="F325" s="5" t="s">
        <v>3239</v>
      </c>
      <c r="G325" s="7">
        <v>20</v>
      </c>
      <c r="H325" s="13"/>
      <c r="I325" s="12">
        <f t="shared" si="17"/>
        <v>0</v>
      </c>
    </row>
    <row r="326" spans="1:9" ht="12.75">
      <c r="A326" s="3" t="s">
        <v>218</v>
      </c>
      <c r="B326" s="3" t="s">
        <v>219</v>
      </c>
      <c r="C326" s="14" t="s">
        <v>220</v>
      </c>
      <c r="D326" s="14" t="s">
        <v>221</v>
      </c>
      <c r="E326" s="5" t="s">
        <v>3239</v>
      </c>
      <c r="F326" s="5" t="s">
        <v>3239</v>
      </c>
      <c r="G326" s="7">
        <v>50</v>
      </c>
      <c r="H326" s="13"/>
      <c r="I326" s="12">
        <f t="shared" si="17"/>
        <v>0</v>
      </c>
    </row>
    <row r="327" spans="1:9" ht="12.75">
      <c r="A327" s="3" t="s">
        <v>222</v>
      </c>
      <c r="B327" s="3" t="s">
        <v>223</v>
      </c>
      <c r="C327" s="14" t="s">
        <v>224</v>
      </c>
      <c r="D327" s="14" t="s">
        <v>225</v>
      </c>
      <c r="E327" s="5" t="s">
        <v>3239</v>
      </c>
      <c r="F327" s="5" t="s">
        <v>3239</v>
      </c>
      <c r="G327" s="7">
        <v>50</v>
      </c>
      <c r="H327" s="13"/>
      <c r="I327" s="12">
        <f t="shared" si="17"/>
        <v>0</v>
      </c>
    </row>
    <row r="328" spans="1:9" ht="12.75">
      <c r="A328" s="3" t="s">
        <v>226</v>
      </c>
      <c r="B328" s="3" t="s">
        <v>227</v>
      </c>
      <c r="C328" s="14" t="s">
        <v>228</v>
      </c>
      <c r="D328" s="14" t="s">
        <v>229</v>
      </c>
      <c r="E328" s="5" t="s">
        <v>3239</v>
      </c>
      <c r="F328" s="5" t="s">
        <v>3239</v>
      </c>
      <c r="G328" s="7">
        <v>160</v>
      </c>
      <c r="H328" s="13"/>
      <c r="I328" s="12">
        <f t="shared" si="17"/>
        <v>0</v>
      </c>
    </row>
    <row r="329" spans="1:9" ht="12.75">
      <c r="A329" s="3" t="s">
        <v>230</v>
      </c>
      <c r="B329" s="3" t="s">
        <v>231</v>
      </c>
      <c r="C329" s="14" t="s">
        <v>232</v>
      </c>
      <c r="D329" s="14" t="s">
        <v>233</v>
      </c>
      <c r="E329" s="5" t="s">
        <v>3239</v>
      </c>
      <c r="F329" s="5" t="s">
        <v>3239</v>
      </c>
      <c r="G329" s="7">
        <v>50</v>
      </c>
      <c r="H329" s="13"/>
      <c r="I329" s="12">
        <f t="shared" si="17"/>
        <v>0</v>
      </c>
    </row>
    <row r="330" spans="1:9" ht="12.75">
      <c r="A330" s="3" t="s">
        <v>234</v>
      </c>
      <c r="B330" s="3" t="s">
        <v>235</v>
      </c>
      <c r="C330" s="14" t="s">
        <v>236</v>
      </c>
      <c r="D330" s="14" t="s">
        <v>237</v>
      </c>
      <c r="E330" s="5" t="s">
        <v>3239</v>
      </c>
      <c r="F330" s="5" t="s">
        <v>3239</v>
      </c>
      <c r="G330" s="7">
        <v>50</v>
      </c>
      <c r="H330" s="13"/>
      <c r="I330" s="12">
        <f t="shared" si="17"/>
        <v>0</v>
      </c>
    </row>
    <row r="331" spans="1:9" ht="12.75">
      <c r="A331" s="3" t="s">
        <v>238</v>
      </c>
      <c r="B331" s="3" t="s">
        <v>239</v>
      </c>
      <c r="C331" s="14" t="s">
        <v>240</v>
      </c>
      <c r="D331" s="14" t="s">
        <v>241</v>
      </c>
      <c r="E331" s="5" t="s">
        <v>3239</v>
      </c>
      <c r="F331" s="5" t="s">
        <v>3239</v>
      </c>
      <c r="G331" s="7">
        <v>100</v>
      </c>
      <c r="H331" s="13"/>
      <c r="I331" s="12">
        <f t="shared" si="17"/>
        <v>0</v>
      </c>
    </row>
    <row r="332" spans="1:9" ht="12.75">
      <c r="A332" s="3" t="s">
        <v>242</v>
      </c>
      <c r="B332" s="3" t="s">
        <v>243</v>
      </c>
      <c r="C332" s="14" t="s">
        <v>244</v>
      </c>
      <c r="D332" s="14" t="s">
        <v>245</v>
      </c>
      <c r="E332" s="5" t="s">
        <v>3239</v>
      </c>
      <c r="F332" s="5" t="s">
        <v>3239</v>
      </c>
      <c r="G332" s="7">
        <v>100</v>
      </c>
      <c r="H332" s="13"/>
      <c r="I332" s="12">
        <f t="shared" si="17"/>
        <v>0</v>
      </c>
    </row>
    <row r="333" spans="1:9" ht="12.75">
      <c r="A333" s="3" t="s">
        <v>246</v>
      </c>
      <c r="B333" s="3" t="s">
        <v>247</v>
      </c>
      <c r="C333" s="14" t="s">
        <v>248</v>
      </c>
      <c r="D333" s="14" t="s">
        <v>249</v>
      </c>
      <c r="E333" s="5" t="s">
        <v>3239</v>
      </c>
      <c r="F333" s="5" t="s">
        <v>3239</v>
      </c>
      <c r="G333" s="7">
        <v>50</v>
      </c>
      <c r="H333" s="13"/>
      <c r="I333" s="12">
        <f t="shared" si="17"/>
        <v>0</v>
      </c>
    </row>
    <row r="334" spans="1:9" ht="12.75">
      <c r="A334" s="3" t="s">
        <v>250</v>
      </c>
      <c r="B334" s="3" t="s">
        <v>251</v>
      </c>
      <c r="C334" s="14" t="s">
        <v>252</v>
      </c>
      <c r="D334" s="14" t="s">
        <v>253</v>
      </c>
      <c r="E334" s="5" t="s">
        <v>3239</v>
      </c>
      <c r="F334" s="5" t="s">
        <v>3239</v>
      </c>
      <c r="G334" s="7">
        <v>50</v>
      </c>
      <c r="H334" s="13"/>
      <c r="I334" s="12">
        <f t="shared" si="17"/>
        <v>0</v>
      </c>
    </row>
    <row r="335" spans="1:9" ht="12.75">
      <c r="A335" s="3" t="s">
        <v>254</v>
      </c>
      <c r="B335" s="3" t="s">
        <v>255</v>
      </c>
      <c r="C335" s="14" t="s">
        <v>256</v>
      </c>
      <c r="D335" s="14" t="s">
        <v>257</v>
      </c>
      <c r="E335" s="5" t="s">
        <v>3239</v>
      </c>
      <c r="F335" s="5" t="s">
        <v>3239</v>
      </c>
      <c r="G335" s="7">
        <v>50</v>
      </c>
      <c r="H335" s="13"/>
      <c r="I335" s="12">
        <f t="shared" si="17"/>
        <v>0</v>
      </c>
    </row>
    <row r="336" spans="1:9" ht="12.75">
      <c r="A336" s="3" t="s">
        <v>258</v>
      </c>
      <c r="B336" s="3" t="s">
        <v>259</v>
      </c>
      <c r="C336" s="14" t="s">
        <v>260</v>
      </c>
      <c r="D336" s="14" t="s">
        <v>261</v>
      </c>
      <c r="E336" s="5" t="s">
        <v>3239</v>
      </c>
      <c r="F336" s="5" t="s">
        <v>3239</v>
      </c>
      <c r="G336" s="7">
        <v>500</v>
      </c>
      <c r="H336" s="13"/>
      <c r="I336" s="12">
        <f t="shared" si="17"/>
        <v>0</v>
      </c>
    </row>
    <row r="337" spans="1:9" ht="12.75">
      <c r="A337" s="3" t="s">
        <v>262</v>
      </c>
      <c r="B337" s="3" t="s">
        <v>263</v>
      </c>
      <c r="C337" s="14" t="s">
        <v>264</v>
      </c>
      <c r="D337" s="14" t="s">
        <v>265</v>
      </c>
      <c r="E337" s="5" t="s">
        <v>3239</v>
      </c>
      <c r="F337" s="5" t="s">
        <v>3239</v>
      </c>
      <c r="G337" s="7">
        <v>700</v>
      </c>
      <c r="H337" s="13"/>
      <c r="I337" s="12">
        <f t="shared" si="17"/>
        <v>0</v>
      </c>
    </row>
    <row r="338" spans="1:9" ht="12.75">
      <c r="A338" s="3" t="s">
        <v>266</v>
      </c>
      <c r="B338" s="3" t="s">
        <v>267</v>
      </c>
      <c r="C338" s="14" t="s">
        <v>268</v>
      </c>
      <c r="D338" s="14" t="s">
        <v>269</v>
      </c>
      <c r="E338" s="5" t="s">
        <v>3239</v>
      </c>
      <c r="F338" s="5" t="s">
        <v>3239</v>
      </c>
      <c r="G338" s="7">
        <v>200</v>
      </c>
      <c r="H338" s="13"/>
      <c r="I338" s="12">
        <f t="shared" si="17"/>
        <v>0</v>
      </c>
    </row>
    <row r="339" spans="1:9" ht="12.75">
      <c r="A339" s="3" t="s">
        <v>270</v>
      </c>
      <c r="B339" s="3" t="s">
        <v>271</v>
      </c>
      <c r="C339" s="14" t="s">
        <v>272</v>
      </c>
      <c r="D339" s="14" t="s">
        <v>273</v>
      </c>
      <c r="E339" s="5" t="s">
        <v>3239</v>
      </c>
      <c r="F339" s="5" t="s">
        <v>3239</v>
      </c>
      <c r="G339" s="7">
        <v>500</v>
      </c>
      <c r="H339" s="13"/>
      <c r="I339" s="12">
        <f t="shared" si="17"/>
        <v>0</v>
      </c>
    </row>
    <row r="340" spans="1:9" ht="12.75">
      <c r="A340" s="3" t="s">
        <v>274</v>
      </c>
      <c r="B340" s="3" t="s">
        <v>275</v>
      </c>
      <c r="C340" s="14" t="s">
        <v>276</v>
      </c>
      <c r="D340" s="14" t="s">
        <v>277</v>
      </c>
      <c r="E340" s="5" t="s">
        <v>3239</v>
      </c>
      <c r="F340" s="5" t="s">
        <v>3239</v>
      </c>
      <c r="G340" s="7">
        <v>150</v>
      </c>
      <c r="H340" s="13"/>
      <c r="I340" s="12">
        <f t="shared" si="17"/>
        <v>0</v>
      </c>
    </row>
    <row r="341" spans="1:9" ht="12.75">
      <c r="A341" s="3" t="s">
        <v>278</v>
      </c>
      <c r="B341" s="3" t="s">
        <v>279</v>
      </c>
      <c r="C341" s="14" t="s">
        <v>280</v>
      </c>
      <c r="D341" s="14" t="s">
        <v>281</v>
      </c>
      <c r="E341" s="5" t="s">
        <v>3239</v>
      </c>
      <c r="F341" s="5" t="s">
        <v>3239</v>
      </c>
      <c r="G341" s="7">
        <v>50</v>
      </c>
      <c r="H341" s="13"/>
      <c r="I341" s="12">
        <f t="shared" si="17"/>
        <v>0</v>
      </c>
    </row>
    <row r="342" spans="1:9" ht="12.75">
      <c r="A342" s="3" t="s">
        <v>282</v>
      </c>
      <c r="B342" s="3" t="s">
        <v>283</v>
      </c>
      <c r="C342" s="14" t="s">
        <v>284</v>
      </c>
      <c r="D342" s="14" t="s">
        <v>285</v>
      </c>
      <c r="E342" s="5" t="s">
        <v>3239</v>
      </c>
      <c r="F342" s="5" t="s">
        <v>3239</v>
      </c>
      <c r="G342" s="7">
        <v>50</v>
      </c>
      <c r="H342" s="13"/>
      <c r="I342" s="12">
        <f t="shared" si="17"/>
        <v>0</v>
      </c>
    </row>
    <row r="343" spans="1:9" ht="12.75">
      <c r="A343" s="3" t="s">
        <v>286</v>
      </c>
      <c r="B343" s="3" t="s">
        <v>287</v>
      </c>
      <c r="C343" s="14" t="s">
        <v>288</v>
      </c>
      <c r="D343" s="14" t="s">
        <v>289</v>
      </c>
      <c r="E343" s="5" t="s">
        <v>3239</v>
      </c>
      <c r="F343" s="5" t="s">
        <v>3239</v>
      </c>
      <c r="G343" s="7">
        <v>50</v>
      </c>
      <c r="H343" s="13"/>
      <c r="I343" s="12">
        <f t="shared" si="17"/>
        <v>0</v>
      </c>
    </row>
    <row r="344" spans="1:9" ht="12.75">
      <c r="A344" s="3" t="s">
        <v>290</v>
      </c>
      <c r="B344" s="3" t="s">
        <v>291</v>
      </c>
      <c r="C344" s="14" t="s">
        <v>292</v>
      </c>
      <c r="D344" s="14" t="s">
        <v>293</v>
      </c>
      <c r="E344" s="5" t="s">
        <v>3239</v>
      </c>
      <c r="F344" s="5" t="s">
        <v>3239</v>
      </c>
      <c r="G344" s="7">
        <v>50</v>
      </c>
      <c r="H344" s="13"/>
      <c r="I344" s="12">
        <f t="shared" si="17"/>
        <v>0</v>
      </c>
    </row>
    <row r="345" spans="1:9" ht="25.5">
      <c r="A345" s="3" t="s">
        <v>294</v>
      </c>
      <c r="B345" s="3" t="s">
        <v>295</v>
      </c>
      <c r="C345" s="14" t="s">
        <v>296</v>
      </c>
      <c r="D345" s="14" t="s">
        <v>297</v>
      </c>
      <c r="E345" s="5" t="s">
        <v>3239</v>
      </c>
      <c r="F345" s="5" t="s">
        <v>3239</v>
      </c>
      <c r="G345" s="7">
        <v>2300</v>
      </c>
      <c r="H345" s="13"/>
      <c r="I345" s="12">
        <f t="shared" si="17"/>
        <v>0</v>
      </c>
    </row>
    <row r="346" spans="1:9" ht="25.5">
      <c r="A346" s="3" t="s">
        <v>298</v>
      </c>
      <c r="B346" s="3" t="s">
        <v>299</v>
      </c>
      <c r="C346" s="14" t="s">
        <v>300</v>
      </c>
      <c r="D346" s="14" t="s">
        <v>301</v>
      </c>
      <c r="E346" s="5" t="s">
        <v>3239</v>
      </c>
      <c r="F346" s="5" t="s">
        <v>3239</v>
      </c>
      <c r="G346" s="7">
        <v>500</v>
      </c>
      <c r="H346" s="13"/>
      <c r="I346" s="12">
        <f t="shared" si="17"/>
        <v>0</v>
      </c>
    </row>
    <row r="347" spans="1:9" ht="25.5">
      <c r="A347" s="3" t="s">
        <v>302</v>
      </c>
      <c r="B347" s="3" t="s">
        <v>303</v>
      </c>
      <c r="C347" s="14" t="s">
        <v>304</v>
      </c>
      <c r="D347" s="14" t="s">
        <v>305</v>
      </c>
      <c r="E347" s="5" t="s">
        <v>3239</v>
      </c>
      <c r="F347" s="5" t="s">
        <v>3239</v>
      </c>
      <c r="G347" s="7">
        <v>2300</v>
      </c>
      <c r="H347" s="13"/>
      <c r="I347" s="12">
        <f t="shared" si="17"/>
        <v>0</v>
      </c>
    </row>
    <row r="348" spans="1:9" ht="12.75">
      <c r="A348" s="3" t="s">
        <v>306</v>
      </c>
      <c r="B348" s="3" t="s">
        <v>307</v>
      </c>
      <c r="C348" s="14" t="s">
        <v>308</v>
      </c>
      <c r="D348" s="14" t="s">
        <v>309</v>
      </c>
      <c r="E348" s="5" t="s">
        <v>3239</v>
      </c>
      <c r="F348" s="5" t="s">
        <v>3239</v>
      </c>
      <c r="G348" s="7">
        <v>500</v>
      </c>
      <c r="H348" s="13"/>
      <c r="I348" s="12">
        <f t="shared" si="17"/>
        <v>0</v>
      </c>
    </row>
    <row r="349" spans="1:9" ht="12.75">
      <c r="A349" s="3" t="s">
        <v>310</v>
      </c>
      <c r="B349" s="3" t="s">
        <v>311</v>
      </c>
      <c r="C349" s="14" t="s">
        <v>312</v>
      </c>
      <c r="D349" s="14" t="s">
        <v>313</v>
      </c>
      <c r="E349" s="5" t="s">
        <v>3239</v>
      </c>
      <c r="F349" s="5" t="s">
        <v>3239</v>
      </c>
      <c r="G349" s="7">
        <v>1000</v>
      </c>
      <c r="H349" s="13"/>
      <c r="I349" s="12">
        <f t="shared" si="17"/>
        <v>0</v>
      </c>
    </row>
    <row r="350" spans="1:9" ht="12.75">
      <c r="A350" s="3" t="s">
        <v>314</v>
      </c>
      <c r="B350" s="3" t="s">
        <v>315</v>
      </c>
      <c r="C350" s="14" t="s">
        <v>316</v>
      </c>
      <c r="D350" s="14" t="s">
        <v>317</v>
      </c>
      <c r="E350" s="5" t="s">
        <v>3239</v>
      </c>
      <c r="F350" s="5" t="s">
        <v>3239</v>
      </c>
      <c r="G350" s="7">
        <v>200</v>
      </c>
      <c r="H350" s="13"/>
      <c r="I350" s="12">
        <f t="shared" si="17"/>
        <v>0</v>
      </c>
    </row>
    <row r="351" spans="1:9" ht="12.75">
      <c r="A351" s="3" t="s">
        <v>318</v>
      </c>
      <c r="B351" s="3" t="s">
        <v>319</v>
      </c>
      <c r="C351" s="14" t="s">
        <v>320</v>
      </c>
      <c r="D351" s="14" t="s">
        <v>321</v>
      </c>
      <c r="E351" s="5" t="s">
        <v>3239</v>
      </c>
      <c r="F351" s="5" t="s">
        <v>3239</v>
      </c>
      <c r="G351" s="7">
        <v>200</v>
      </c>
      <c r="H351" s="13"/>
      <c r="I351" s="12">
        <f t="shared" si="17"/>
        <v>0</v>
      </c>
    </row>
    <row r="352" spans="1:9" ht="12.75">
      <c r="A352" s="3" t="s">
        <v>322</v>
      </c>
      <c r="B352" s="3" t="s">
        <v>323</v>
      </c>
      <c r="C352" s="14" t="s">
        <v>324</v>
      </c>
      <c r="D352" s="14" t="s">
        <v>325</v>
      </c>
      <c r="E352" s="5" t="s">
        <v>3239</v>
      </c>
      <c r="F352" s="5" t="s">
        <v>3239</v>
      </c>
      <c r="G352" s="7">
        <v>500</v>
      </c>
      <c r="H352" s="13"/>
      <c r="I352" s="12">
        <f t="shared" si="17"/>
        <v>0</v>
      </c>
    </row>
    <row r="353" spans="1:9" ht="12.75">
      <c r="A353" s="3" t="s">
        <v>326</v>
      </c>
      <c r="B353" s="3" t="s">
        <v>327</v>
      </c>
      <c r="C353" s="14" t="s">
        <v>328</v>
      </c>
      <c r="D353" s="14" t="s">
        <v>329</v>
      </c>
      <c r="E353" s="5" t="s">
        <v>3239</v>
      </c>
      <c r="F353" s="5" t="s">
        <v>3239</v>
      </c>
      <c r="G353" s="7">
        <v>500</v>
      </c>
      <c r="H353" s="13"/>
      <c r="I353" s="12">
        <f t="shared" si="17"/>
        <v>0</v>
      </c>
    </row>
    <row r="354" spans="1:9" ht="12.75">
      <c r="A354" s="3" t="s">
        <v>330</v>
      </c>
      <c r="B354" s="3" t="s">
        <v>331</v>
      </c>
      <c r="C354" s="14" t="s">
        <v>332</v>
      </c>
      <c r="D354" s="14" t="s">
        <v>333</v>
      </c>
      <c r="E354" s="5" t="s">
        <v>3239</v>
      </c>
      <c r="F354" s="5" t="s">
        <v>3239</v>
      </c>
      <c r="G354" s="7">
        <v>100</v>
      </c>
      <c r="H354" s="13"/>
      <c r="I354" s="12">
        <f t="shared" si="17"/>
        <v>0</v>
      </c>
    </row>
    <row r="355" spans="1:9" ht="12.75">
      <c r="A355" s="3" t="s">
        <v>334</v>
      </c>
      <c r="B355" s="3" t="s">
        <v>335</v>
      </c>
      <c r="C355" s="14" t="s">
        <v>336</v>
      </c>
      <c r="D355" s="14" t="s">
        <v>337</v>
      </c>
      <c r="E355" s="5" t="s">
        <v>3239</v>
      </c>
      <c r="F355" s="5" t="s">
        <v>3239</v>
      </c>
      <c r="G355" s="7">
        <v>500</v>
      </c>
      <c r="H355" s="13"/>
      <c r="I355" s="12">
        <f t="shared" si="17"/>
        <v>0</v>
      </c>
    </row>
    <row r="356" spans="1:9" ht="12.75">
      <c r="A356" s="3" t="s">
        <v>338</v>
      </c>
      <c r="B356" s="3" t="s">
        <v>339</v>
      </c>
      <c r="C356" s="14" t="s">
        <v>340</v>
      </c>
      <c r="D356" s="14" t="s">
        <v>341</v>
      </c>
      <c r="E356" s="5" t="s">
        <v>3239</v>
      </c>
      <c r="F356" s="5" t="s">
        <v>3239</v>
      </c>
      <c r="G356" s="7">
        <v>300</v>
      </c>
      <c r="H356" s="13"/>
      <c r="I356" s="12">
        <f t="shared" si="17"/>
        <v>0</v>
      </c>
    </row>
    <row r="357" spans="1:9" ht="12.75">
      <c r="A357" s="3" t="s">
        <v>342</v>
      </c>
      <c r="B357" s="3" t="s">
        <v>343</v>
      </c>
      <c r="C357" s="14" t="s">
        <v>344</v>
      </c>
      <c r="D357" s="14" t="s">
        <v>345</v>
      </c>
      <c r="E357" s="5" t="s">
        <v>3239</v>
      </c>
      <c r="F357" s="5" t="s">
        <v>3239</v>
      </c>
      <c r="G357" s="7">
        <v>150</v>
      </c>
      <c r="H357" s="13"/>
      <c r="I357" s="12">
        <f t="shared" si="17"/>
        <v>0</v>
      </c>
    </row>
    <row r="358" spans="1:9" ht="12.75">
      <c r="A358" s="3" t="s">
        <v>346</v>
      </c>
      <c r="B358" s="3" t="s">
        <v>347</v>
      </c>
      <c r="C358" s="14" t="s">
        <v>348</v>
      </c>
      <c r="D358" s="14" t="s">
        <v>349</v>
      </c>
      <c r="E358" s="5" t="s">
        <v>3239</v>
      </c>
      <c r="F358" s="5" t="s">
        <v>3239</v>
      </c>
      <c r="G358" s="7">
        <v>50</v>
      </c>
      <c r="H358" s="13"/>
      <c r="I358" s="12">
        <f t="shared" si="17"/>
        <v>0</v>
      </c>
    </row>
    <row r="359" spans="1:9" ht="12.75">
      <c r="A359" s="3" t="s">
        <v>350</v>
      </c>
      <c r="B359" s="3" t="s">
        <v>351</v>
      </c>
      <c r="C359" s="14" t="s">
        <v>352</v>
      </c>
      <c r="D359" s="14" t="s">
        <v>353</v>
      </c>
      <c r="E359" s="5" t="s">
        <v>3239</v>
      </c>
      <c r="F359" s="5" t="s">
        <v>3239</v>
      </c>
      <c r="G359" s="7">
        <v>1500</v>
      </c>
      <c r="H359" s="13"/>
      <c r="I359" s="12">
        <f t="shared" si="17"/>
        <v>0</v>
      </c>
    </row>
    <row r="360" spans="1:9" ht="12.75">
      <c r="A360" s="3" t="s">
        <v>354</v>
      </c>
      <c r="B360" s="3" t="s">
        <v>355</v>
      </c>
      <c r="C360" s="14" t="s">
        <v>356</v>
      </c>
      <c r="D360" s="14" t="s">
        <v>357</v>
      </c>
      <c r="E360" s="5" t="s">
        <v>3239</v>
      </c>
      <c r="F360" s="5" t="s">
        <v>3239</v>
      </c>
      <c r="G360" s="7">
        <v>1500</v>
      </c>
      <c r="H360" s="13"/>
      <c r="I360" s="12">
        <f t="shared" si="17"/>
        <v>0</v>
      </c>
    </row>
    <row r="361" spans="1:9" ht="12.75">
      <c r="A361" s="3" t="s">
        <v>358</v>
      </c>
      <c r="B361" s="3" t="s">
        <v>359</v>
      </c>
      <c r="C361" s="14" t="s">
        <v>360</v>
      </c>
      <c r="D361" s="14" t="s">
        <v>361</v>
      </c>
      <c r="E361" s="5" t="s">
        <v>3239</v>
      </c>
      <c r="F361" s="5" t="s">
        <v>3239</v>
      </c>
      <c r="G361" s="7">
        <v>20</v>
      </c>
      <c r="H361" s="13"/>
      <c r="I361" s="12">
        <f t="shared" si="17"/>
        <v>0</v>
      </c>
    </row>
    <row r="362" spans="1:9" ht="12.75">
      <c r="A362" s="3" t="s">
        <v>362</v>
      </c>
      <c r="B362" s="3" t="s">
        <v>363</v>
      </c>
      <c r="C362" s="14" t="s">
        <v>364</v>
      </c>
      <c r="D362" s="14" t="s">
        <v>365</v>
      </c>
      <c r="E362" s="5" t="s">
        <v>3239</v>
      </c>
      <c r="F362" s="5" t="s">
        <v>3239</v>
      </c>
      <c r="G362" s="7">
        <v>20</v>
      </c>
      <c r="H362" s="13"/>
      <c r="I362" s="12">
        <f t="shared" si="17"/>
        <v>0</v>
      </c>
    </row>
    <row r="363" spans="1:9" ht="12.75">
      <c r="A363" s="3" t="s">
        <v>366</v>
      </c>
      <c r="B363" s="3" t="s">
        <v>367</v>
      </c>
      <c r="C363" s="14" t="s">
        <v>368</v>
      </c>
      <c r="D363" s="14" t="s">
        <v>369</v>
      </c>
      <c r="E363" s="5" t="s">
        <v>2323</v>
      </c>
      <c r="F363" s="5" t="s">
        <v>2324</v>
      </c>
      <c r="G363" s="7">
        <v>80</v>
      </c>
      <c r="H363" s="13"/>
      <c r="I363" s="12">
        <f t="shared" si="17"/>
        <v>0</v>
      </c>
    </row>
    <row r="364" spans="1:9" ht="12.75">
      <c r="A364" s="3" t="s">
        <v>370</v>
      </c>
      <c r="B364" s="3" t="s">
        <v>371</v>
      </c>
      <c r="C364" s="14" t="s">
        <v>372</v>
      </c>
      <c r="D364" s="14" t="s">
        <v>373</v>
      </c>
      <c r="E364" s="5" t="s">
        <v>2323</v>
      </c>
      <c r="F364" s="5" t="s">
        <v>2324</v>
      </c>
      <c r="G364" s="7">
        <v>150</v>
      </c>
      <c r="H364" s="13"/>
      <c r="I364" s="12">
        <f t="shared" si="17"/>
        <v>0</v>
      </c>
    </row>
    <row r="365" spans="1:9" ht="12.75">
      <c r="A365" s="3" t="s">
        <v>374</v>
      </c>
      <c r="B365" s="3" t="s">
        <v>375</v>
      </c>
      <c r="C365" s="14" t="s">
        <v>376</v>
      </c>
      <c r="D365" s="14" t="s">
        <v>377</v>
      </c>
      <c r="E365" s="5" t="s">
        <v>2323</v>
      </c>
      <c r="F365" s="5" t="s">
        <v>2324</v>
      </c>
      <c r="G365" s="7">
        <v>60</v>
      </c>
      <c r="H365" s="13"/>
      <c r="I365" s="12">
        <f t="shared" si="17"/>
        <v>0</v>
      </c>
    </row>
    <row r="366" spans="1:9" ht="12.75">
      <c r="A366" s="3" t="s">
        <v>378</v>
      </c>
      <c r="B366" s="3" t="s">
        <v>379</v>
      </c>
      <c r="C366" s="14" t="s">
        <v>380</v>
      </c>
      <c r="D366" s="14" t="s">
        <v>381</v>
      </c>
      <c r="E366" s="5" t="s">
        <v>2323</v>
      </c>
      <c r="F366" s="5" t="s">
        <v>2324</v>
      </c>
      <c r="G366" s="7">
        <v>20</v>
      </c>
      <c r="H366" s="13"/>
      <c r="I366" s="12">
        <f t="shared" si="17"/>
        <v>0</v>
      </c>
    </row>
    <row r="367" spans="1:9" ht="12.75">
      <c r="A367" s="3" t="s">
        <v>382</v>
      </c>
      <c r="B367" s="3" t="s">
        <v>383</v>
      </c>
      <c r="C367" s="14" t="s">
        <v>384</v>
      </c>
      <c r="D367" s="14" t="s">
        <v>385</v>
      </c>
      <c r="E367" s="5" t="s">
        <v>2323</v>
      </c>
      <c r="F367" s="5" t="s">
        <v>2324</v>
      </c>
      <c r="G367" s="7">
        <v>15</v>
      </c>
      <c r="H367" s="13"/>
      <c r="I367" s="12">
        <f t="shared" si="17"/>
        <v>0</v>
      </c>
    </row>
    <row r="368" spans="1:9" ht="12.75">
      <c r="A368" s="3" t="s">
        <v>386</v>
      </c>
      <c r="B368" s="3" t="s">
        <v>387</v>
      </c>
      <c r="C368" s="14" t="s">
        <v>388</v>
      </c>
      <c r="D368" s="14" t="s">
        <v>389</v>
      </c>
      <c r="E368" s="5" t="s">
        <v>2323</v>
      </c>
      <c r="F368" s="5" t="s">
        <v>2324</v>
      </c>
      <c r="G368" s="7">
        <v>4</v>
      </c>
      <c r="H368" s="13"/>
      <c r="I368" s="12">
        <f t="shared" si="17"/>
        <v>0</v>
      </c>
    </row>
    <row r="369" spans="1:9" ht="12.75">
      <c r="A369" s="3" t="s">
        <v>390</v>
      </c>
      <c r="B369" s="3" t="s">
        <v>391</v>
      </c>
      <c r="C369" s="14" t="s">
        <v>392</v>
      </c>
      <c r="D369" s="14" t="s">
        <v>393</v>
      </c>
      <c r="E369" s="5" t="s">
        <v>2323</v>
      </c>
      <c r="F369" s="5" t="s">
        <v>2324</v>
      </c>
      <c r="G369" s="7">
        <v>60</v>
      </c>
      <c r="H369" s="13"/>
      <c r="I369" s="12">
        <f t="shared" si="17"/>
        <v>0</v>
      </c>
    </row>
    <row r="370" spans="1:9" ht="12.75">
      <c r="A370" s="3" t="s">
        <v>394</v>
      </c>
      <c r="B370" s="3" t="s">
        <v>395</v>
      </c>
      <c r="C370" s="14" t="s">
        <v>396</v>
      </c>
      <c r="D370" s="14" t="s">
        <v>397</v>
      </c>
      <c r="E370" s="5" t="s">
        <v>2323</v>
      </c>
      <c r="F370" s="5" t="s">
        <v>2324</v>
      </c>
      <c r="G370" s="7">
        <v>5</v>
      </c>
      <c r="H370" s="13"/>
      <c r="I370" s="12">
        <f t="shared" si="17"/>
        <v>0</v>
      </c>
    </row>
    <row r="371" spans="1:9" ht="12.75">
      <c r="A371" s="3" t="s">
        <v>398</v>
      </c>
      <c r="B371" s="3" t="s">
        <v>399</v>
      </c>
      <c r="C371" s="14" t="s">
        <v>400</v>
      </c>
      <c r="D371" s="14" t="s">
        <v>401</v>
      </c>
      <c r="E371" s="5" t="s">
        <v>2323</v>
      </c>
      <c r="F371" s="5" t="s">
        <v>2324</v>
      </c>
      <c r="G371" s="7">
        <v>41</v>
      </c>
      <c r="H371" s="13"/>
      <c r="I371" s="12">
        <f t="shared" si="17"/>
        <v>0</v>
      </c>
    </row>
    <row r="372" spans="1:9" ht="12.75">
      <c r="A372" s="3" t="s">
        <v>402</v>
      </c>
      <c r="B372" s="3" t="s">
        <v>403</v>
      </c>
      <c r="C372" s="14" t="s">
        <v>404</v>
      </c>
      <c r="D372" s="14" t="s">
        <v>405</v>
      </c>
      <c r="E372" s="5" t="s">
        <v>2323</v>
      </c>
      <c r="F372" s="5" t="s">
        <v>2324</v>
      </c>
      <c r="G372" s="7">
        <v>16</v>
      </c>
      <c r="H372" s="13"/>
      <c r="I372" s="12">
        <f t="shared" si="17"/>
        <v>0</v>
      </c>
    </row>
    <row r="373" spans="1:9" ht="12.75">
      <c r="A373" s="3" t="s">
        <v>406</v>
      </c>
      <c r="B373" s="3" t="s">
        <v>407</v>
      </c>
      <c r="C373" s="14" t="s">
        <v>408</v>
      </c>
      <c r="D373" s="14" t="s">
        <v>409</v>
      </c>
      <c r="E373" s="5" t="s">
        <v>2323</v>
      </c>
      <c r="F373" s="5" t="s">
        <v>2324</v>
      </c>
      <c r="G373" s="7">
        <v>140</v>
      </c>
      <c r="H373" s="13"/>
      <c r="I373" s="12">
        <f t="shared" si="17"/>
        <v>0</v>
      </c>
    </row>
    <row r="374" spans="1:9" ht="12.75">
      <c r="A374" s="3" t="s">
        <v>410</v>
      </c>
      <c r="B374" s="3" t="s">
        <v>411</v>
      </c>
      <c r="C374" s="14" t="s">
        <v>412</v>
      </c>
      <c r="D374" s="14" t="s">
        <v>413</v>
      </c>
      <c r="E374" s="5" t="s">
        <v>2323</v>
      </c>
      <c r="F374" s="5" t="s">
        <v>2324</v>
      </c>
      <c r="G374" s="7">
        <v>120</v>
      </c>
      <c r="H374" s="13"/>
      <c r="I374" s="12">
        <f t="shared" si="17"/>
        <v>0</v>
      </c>
    </row>
    <row r="375" spans="1:9" ht="12.75">
      <c r="A375" s="3" t="s">
        <v>414</v>
      </c>
      <c r="B375" s="3" t="s">
        <v>415</v>
      </c>
      <c r="C375" s="14" t="s">
        <v>416</v>
      </c>
      <c r="D375" s="14" t="s">
        <v>417</v>
      </c>
      <c r="E375" s="5" t="s">
        <v>2323</v>
      </c>
      <c r="F375" s="5" t="s">
        <v>2324</v>
      </c>
      <c r="G375" s="7">
        <v>45</v>
      </c>
      <c r="H375" s="13"/>
      <c r="I375" s="12">
        <f t="shared" si="17"/>
        <v>0</v>
      </c>
    </row>
    <row r="376" spans="1:9" ht="12.75">
      <c r="A376" s="3" t="s">
        <v>418</v>
      </c>
      <c r="B376" s="3" t="s">
        <v>419</v>
      </c>
      <c r="C376" s="14" t="s">
        <v>420</v>
      </c>
      <c r="D376" s="14" t="s">
        <v>421</v>
      </c>
      <c r="E376" s="5" t="s">
        <v>2323</v>
      </c>
      <c r="F376" s="5" t="s">
        <v>2324</v>
      </c>
      <c r="G376" s="7">
        <v>2</v>
      </c>
      <c r="H376" s="13"/>
      <c r="I376" s="12">
        <f t="shared" si="17"/>
        <v>0</v>
      </c>
    </row>
    <row r="377" spans="1:9" ht="12.75">
      <c r="A377" s="3" t="s">
        <v>422</v>
      </c>
      <c r="B377" s="3" t="s">
        <v>423</v>
      </c>
      <c r="C377" s="14" t="s">
        <v>424</v>
      </c>
      <c r="D377" s="14" t="s">
        <v>425</v>
      </c>
      <c r="E377" s="5" t="s">
        <v>2323</v>
      </c>
      <c r="F377" s="5" t="s">
        <v>2324</v>
      </c>
      <c r="G377" s="7">
        <v>2</v>
      </c>
      <c r="H377" s="13"/>
      <c r="I377" s="12">
        <f t="shared" si="17"/>
        <v>0</v>
      </c>
    </row>
    <row r="378" spans="1:9" ht="12.75">
      <c r="A378" s="3" t="s">
        <v>426</v>
      </c>
      <c r="B378" s="3" t="s">
        <v>427</v>
      </c>
      <c r="C378" s="14" t="s">
        <v>428</v>
      </c>
      <c r="D378" s="14" t="s">
        <v>429</v>
      </c>
      <c r="E378" s="5" t="s">
        <v>2323</v>
      </c>
      <c r="F378" s="5" t="s">
        <v>2324</v>
      </c>
      <c r="G378" s="7">
        <v>2</v>
      </c>
      <c r="H378" s="13"/>
      <c r="I378" s="12">
        <f t="shared" si="17"/>
        <v>0</v>
      </c>
    </row>
    <row r="379" spans="1:9" ht="12.75">
      <c r="A379" s="3" t="s">
        <v>430</v>
      </c>
      <c r="B379" s="3" t="s">
        <v>431</v>
      </c>
      <c r="C379" s="14" t="s">
        <v>432</v>
      </c>
      <c r="D379" s="14" t="s">
        <v>433</v>
      </c>
      <c r="E379" s="5" t="s">
        <v>2323</v>
      </c>
      <c r="F379" s="5" t="s">
        <v>2324</v>
      </c>
      <c r="G379" s="7">
        <v>2</v>
      </c>
      <c r="H379" s="13"/>
      <c r="I379" s="12">
        <f t="shared" si="17"/>
        <v>0</v>
      </c>
    </row>
    <row r="380" spans="1:9" ht="12.75">
      <c r="A380" s="3" t="s">
        <v>434</v>
      </c>
      <c r="B380" s="3" t="s">
        <v>435</v>
      </c>
      <c r="C380" s="14" t="s">
        <v>436</v>
      </c>
      <c r="D380" s="14" t="s">
        <v>437</v>
      </c>
      <c r="E380" s="5" t="s">
        <v>2323</v>
      </c>
      <c r="F380" s="5" t="s">
        <v>2324</v>
      </c>
      <c r="G380" s="7">
        <v>2</v>
      </c>
      <c r="H380" s="13"/>
      <c r="I380" s="12">
        <f t="shared" si="17"/>
        <v>0</v>
      </c>
    </row>
    <row r="381" spans="1:9" ht="12.75">
      <c r="A381" s="3" t="s">
        <v>438</v>
      </c>
      <c r="B381" s="3" t="s">
        <v>439</v>
      </c>
      <c r="C381" s="14" t="s">
        <v>440</v>
      </c>
      <c r="D381" s="14" t="s">
        <v>441</v>
      </c>
      <c r="E381" s="5" t="s">
        <v>2323</v>
      </c>
      <c r="F381" s="5" t="s">
        <v>2324</v>
      </c>
      <c r="G381" s="7">
        <v>5</v>
      </c>
      <c r="H381" s="13"/>
      <c r="I381" s="12">
        <f t="shared" si="17"/>
        <v>0</v>
      </c>
    </row>
    <row r="382" spans="1:9" ht="12.75">
      <c r="A382" s="3" t="s">
        <v>442</v>
      </c>
      <c r="B382" s="3" t="s">
        <v>443</v>
      </c>
      <c r="C382" s="14" t="s">
        <v>444</v>
      </c>
      <c r="D382" s="14" t="s">
        <v>445</v>
      </c>
      <c r="E382" s="5" t="s">
        <v>2323</v>
      </c>
      <c r="F382" s="5" t="s">
        <v>2324</v>
      </c>
      <c r="G382" s="7">
        <v>4</v>
      </c>
      <c r="H382" s="13"/>
      <c r="I382" s="12">
        <f t="shared" si="17"/>
        <v>0</v>
      </c>
    </row>
    <row r="383" spans="1:9" ht="12.75">
      <c r="A383" s="3" t="s">
        <v>446</v>
      </c>
      <c r="B383" s="3" t="s">
        <v>447</v>
      </c>
      <c r="C383" s="14" t="s">
        <v>448</v>
      </c>
      <c r="D383" s="14" t="s">
        <v>449</v>
      </c>
      <c r="E383" s="5" t="s">
        <v>2323</v>
      </c>
      <c r="F383" s="5" t="s">
        <v>2324</v>
      </c>
      <c r="G383" s="7">
        <v>10</v>
      </c>
      <c r="H383" s="13"/>
      <c r="I383" s="12">
        <f t="shared" si="17"/>
        <v>0</v>
      </c>
    </row>
    <row r="384" spans="1:9" ht="12.75">
      <c r="A384" s="3" t="s">
        <v>450</v>
      </c>
      <c r="B384" s="3" t="s">
        <v>451</v>
      </c>
      <c r="C384" s="14" t="s">
        <v>452</v>
      </c>
      <c r="D384" s="14" t="s">
        <v>453</v>
      </c>
      <c r="E384" s="5" t="s">
        <v>2323</v>
      </c>
      <c r="F384" s="5" t="s">
        <v>2324</v>
      </c>
      <c r="G384" s="7">
        <v>10</v>
      </c>
      <c r="H384" s="13"/>
      <c r="I384" s="12">
        <f t="shared" si="17"/>
        <v>0</v>
      </c>
    </row>
    <row r="385" spans="1:9" ht="12.75">
      <c r="A385" s="3" t="s">
        <v>454</v>
      </c>
      <c r="B385" s="3" t="s">
        <v>455</v>
      </c>
      <c r="C385" s="14" t="s">
        <v>456</v>
      </c>
      <c r="D385" s="14" t="s">
        <v>457</v>
      </c>
      <c r="E385" s="5" t="s">
        <v>2323</v>
      </c>
      <c r="F385" s="5" t="s">
        <v>2324</v>
      </c>
      <c r="G385" s="7">
        <v>2</v>
      </c>
      <c r="H385" s="13"/>
      <c r="I385" s="12">
        <f t="shared" si="17"/>
        <v>0</v>
      </c>
    </row>
    <row r="386" spans="1:9" ht="12.75">
      <c r="A386" s="3" t="s">
        <v>458</v>
      </c>
      <c r="B386" s="3" t="s">
        <v>459</v>
      </c>
      <c r="C386" s="14" t="s">
        <v>460</v>
      </c>
      <c r="D386" s="14" t="s">
        <v>461</v>
      </c>
      <c r="E386" s="5" t="s">
        <v>2323</v>
      </c>
      <c r="F386" s="5" t="s">
        <v>2324</v>
      </c>
      <c r="G386" s="7">
        <v>3</v>
      </c>
      <c r="H386" s="13"/>
      <c r="I386" s="12">
        <f t="shared" si="17"/>
        <v>0</v>
      </c>
    </row>
    <row r="387" spans="1:9" ht="12.75">
      <c r="A387" s="3" t="s">
        <v>462</v>
      </c>
      <c r="B387" s="3" t="s">
        <v>463</v>
      </c>
      <c r="C387" s="14" t="s">
        <v>464</v>
      </c>
      <c r="D387" s="14" t="s">
        <v>465</v>
      </c>
      <c r="E387" s="5" t="s">
        <v>2323</v>
      </c>
      <c r="F387" s="5" t="s">
        <v>2324</v>
      </c>
      <c r="G387" s="7">
        <v>30</v>
      </c>
      <c r="H387" s="13"/>
      <c r="I387" s="12">
        <f t="shared" si="17"/>
        <v>0</v>
      </c>
    </row>
    <row r="388" spans="1:9" ht="12.75">
      <c r="A388" s="3" t="s">
        <v>466</v>
      </c>
      <c r="B388" s="3" t="s">
        <v>467</v>
      </c>
      <c r="C388" s="14" t="s">
        <v>468</v>
      </c>
      <c r="D388" s="14" t="s">
        <v>469</v>
      </c>
      <c r="E388" s="5" t="s">
        <v>2323</v>
      </c>
      <c r="F388" s="5" t="s">
        <v>2324</v>
      </c>
      <c r="G388" s="7">
        <v>20</v>
      </c>
      <c r="H388" s="13"/>
      <c r="I388" s="12">
        <f aca="true" t="shared" si="18" ref="I388:I451">ROUND(ROUND(H388,2)*G388,2)</f>
        <v>0</v>
      </c>
    </row>
    <row r="389" spans="1:9" ht="12.75">
      <c r="A389" s="3" t="s">
        <v>470</v>
      </c>
      <c r="B389" s="3" t="s">
        <v>471</v>
      </c>
      <c r="C389" s="14" t="s">
        <v>472</v>
      </c>
      <c r="D389" s="14" t="s">
        <v>473</v>
      </c>
      <c r="E389" s="5" t="s">
        <v>2323</v>
      </c>
      <c r="F389" s="5" t="s">
        <v>2324</v>
      </c>
      <c r="G389" s="7">
        <v>15</v>
      </c>
      <c r="H389" s="13"/>
      <c r="I389" s="12">
        <f t="shared" si="18"/>
        <v>0</v>
      </c>
    </row>
    <row r="390" spans="1:9" ht="12.75">
      <c r="A390" s="3" t="s">
        <v>474</v>
      </c>
      <c r="B390" s="3" t="s">
        <v>475</v>
      </c>
      <c r="C390" s="14" t="s">
        <v>476</v>
      </c>
      <c r="D390" s="14" t="s">
        <v>477</v>
      </c>
      <c r="E390" s="5" t="s">
        <v>2323</v>
      </c>
      <c r="F390" s="5" t="s">
        <v>2324</v>
      </c>
      <c r="G390" s="7">
        <v>10</v>
      </c>
      <c r="H390" s="13"/>
      <c r="I390" s="12">
        <f t="shared" si="18"/>
        <v>0</v>
      </c>
    </row>
    <row r="391" spans="1:9" ht="12.75">
      <c r="A391" s="3" t="s">
        <v>478</v>
      </c>
      <c r="B391" s="3" t="s">
        <v>479</v>
      </c>
      <c r="C391" s="14" t="s">
        <v>480</v>
      </c>
      <c r="D391" s="14" t="s">
        <v>481</v>
      </c>
      <c r="E391" s="5" t="s">
        <v>2323</v>
      </c>
      <c r="F391" s="5" t="s">
        <v>2324</v>
      </c>
      <c r="G391" s="7">
        <v>10</v>
      </c>
      <c r="H391" s="13"/>
      <c r="I391" s="12">
        <f t="shared" si="18"/>
        <v>0</v>
      </c>
    </row>
    <row r="392" spans="1:9" ht="25.5">
      <c r="A392" s="3" t="s">
        <v>482</v>
      </c>
      <c r="B392" s="3" t="s">
        <v>483</v>
      </c>
      <c r="C392" s="14" t="s">
        <v>484</v>
      </c>
      <c r="D392" s="14" t="s">
        <v>485</v>
      </c>
      <c r="E392" s="5" t="s">
        <v>2323</v>
      </c>
      <c r="F392" s="5" t="s">
        <v>2324</v>
      </c>
      <c r="G392" s="7">
        <v>210</v>
      </c>
      <c r="H392" s="13"/>
      <c r="I392" s="12">
        <f t="shared" si="18"/>
        <v>0</v>
      </c>
    </row>
    <row r="393" spans="1:9" ht="12.75">
      <c r="A393" s="3" t="s">
        <v>486</v>
      </c>
      <c r="B393" s="3" t="s">
        <v>487</v>
      </c>
      <c r="C393" s="14" t="s">
        <v>488</v>
      </c>
      <c r="D393" s="14" t="s">
        <v>489</v>
      </c>
      <c r="E393" s="5" t="s">
        <v>2323</v>
      </c>
      <c r="F393" s="5" t="s">
        <v>2324</v>
      </c>
      <c r="G393" s="7">
        <v>40</v>
      </c>
      <c r="H393" s="13"/>
      <c r="I393" s="12">
        <f t="shared" si="18"/>
        <v>0</v>
      </c>
    </row>
    <row r="394" spans="1:9" ht="12.75">
      <c r="A394" s="3" t="s">
        <v>490</v>
      </c>
      <c r="B394" s="3" t="s">
        <v>491</v>
      </c>
      <c r="C394" s="14" t="s">
        <v>492</v>
      </c>
      <c r="D394" s="14" t="s">
        <v>493</v>
      </c>
      <c r="E394" s="5" t="s">
        <v>2323</v>
      </c>
      <c r="F394" s="5" t="s">
        <v>2324</v>
      </c>
      <c r="G394" s="7">
        <v>5</v>
      </c>
      <c r="H394" s="13"/>
      <c r="I394" s="12">
        <f t="shared" si="18"/>
        <v>0</v>
      </c>
    </row>
    <row r="395" spans="1:9" ht="12.75">
      <c r="A395" s="3" t="s">
        <v>494</v>
      </c>
      <c r="B395" s="3" t="s">
        <v>495</v>
      </c>
      <c r="C395" s="14" t="s">
        <v>496</v>
      </c>
      <c r="D395" s="14" t="s">
        <v>497</v>
      </c>
      <c r="E395" s="5" t="s">
        <v>2323</v>
      </c>
      <c r="F395" s="5" t="s">
        <v>2324</v>
      </c>
      <c r="G395" s="7">
        <v>4</v>
      </c>
      <c r="H395" s="13"/>
      <c r="I395" s="12">
        <f t="shared" si="18"/>
        <v>0</v>
      </c>
    </row>
    <row r="396" spans="1:9" ht="12.75">
      <c r="A396" s="3" t="s">
        <v>498</v>
      </c>
      <c r="B396" s="3" t="s">
        <v>499</v>
      </c>
      <c r="C396" s="14" t="s">
        <v>500</v>
      </c>
      <c r="D396" s="14" t="s">
        <v>501</v>
      </c>
      <c r="E396" s="5" t="s">
        <v>2323</v>
      </c>
      <c r="F396" s="5" t="s">
        <v>2324</v>
      </c>
      <c r="G396" s="7">
        <v>3</v>
      </c>
      <c r="H396" s="13"/>
      <c r="I396" s="12">
        <f t="shared" si="18"/>
        <v>0</v>
      </c>
    </row>
    <row r="397" spans="1:9" ht="12.75">
      <c r="A397" s="3" t="s">
        <v>502</v>
      </c>
      <c r="B397" s="3" t="s">
        <v>503</v>
      </c>
      <c r="C397" s="14" t="s">
        <v>504</v>
      </c>
      <c r="D397" s="14" t="s">
        <v>505</v>
      </c>
      <c r="E397" s="5" t="s">
        <v>2323</v>
      </c>
      <c r="F397" s="5" t="s">
        <v>2324</v>
      </c>
      <c r="G397" s="7">
        <v>60</v>
      </c>
      <c r="H397" s="13"/>
      <c r="I397" s="12">
        <f t="shared" si="18"/>
        <v>0</v>
      </c>
    </row>
    <row r="398" spans="1:9" ht="12.75">
      <c r="A398" s="3" t="s">
        <v>506</v>
      </c>
      <c r="B398" s="3" t="s">
        <v>507</v>
      </c>
      <c r="C398" s="14" t="s">
        <v>508</v>
      </c>
      <c r="D398" s="14" t="s">
        <v>509</v>
      </c>
      <c r="E398" s="5" t="s">
        <v>2323</v>
      </c>
      <c r="F398" s="5" t="s">
        <v>2324</v>
      </c>
      <c r="G398" s="7">
        <v>4</v>
      </c>
      <c r="H398" s="13"/>
      <c r="I398" s="12">
        <f t="shared" si="18"/>
        <v>0</v>
      </c>
    </row>
    <row r="399" spans="1:9" ht="12.75">
      <c r="A399" s="3" t="s">
        <v>510</v>
      </c>
      <c r="B399" s="3" t="s">
        <v>511</v>
      </c>
      <c r="C399" s="14" t="s">
        <v>512</v>
      </c>
      <c r="D399" s="14" t="s">
        <v>513</v>
      </c>
      <c r="E399" s="5" t="s">
        <v>2323</v>
      </c>
      <c r="F399" s="5" t="s">
        <v>2324</v>
      </c>
      <c r="G399" s="7">
        <v>50</v>
      </c>
      <c r="H399" s="13"/>
      <c r="I399" s="12">
        <f t="shared" si="18"/>
        <v>0</v>
      </c>
    </row>
    <row r="400" spans="1:9" ht="12.75">
      <c r="A400" s="3" t="s">
        <v>514</v>
      </c>
      <c r="B400" s="3" t="s">
        <v>515</v>
      </c>
      <c r="C400" s="14" t="s">
        <v>516</v>
      </c>
      <c r="D400" s="14" t="s">
        <v>517</v>
      </c>
      <c r="E400" s="5" t="s">
        <v>2323</v>
      </c>
      <c r="F400" s="5" t="s">
        <v>2324</v>
      </c>
      <c r="G400" s="7">
        <v>7</v>
      </c>
      <c r="H400" s="13"/>
      <c r="I400" s="12">
        <f t="shared" si="18"/>
        <v>0</v>
      </c>
    </row>
    <row r="401" spans="1:9" ht="12.75">
      <c r="A401" s="3" t="s">
        <v>518</v>
      </c>
      <c r="B401" s="3" t="s">
        <v>519</v>
      </c>
      <c r="C401" s="14" t="s">
        <v>520</v>
      </c>
      <c r="D401" s="14" t="s">
        <v>521</v>
      </c>
      <c r="E401" s="5" t="s">
        <v>2323</v>
      </c>
      <c r="F401" s="5" t="s">
        <v>2324</v>
      </c>
      <c r="G401" s="7">
        <v>2</v>
      </c>
      <c r="H401" s="13"/>
      <c r="I401" s="12">
        <f t="shared" si="18"/>
        <v>0</v>
      </c>
    </row>
    <row r="402" spans="1:9" ht="12.75">
      <c r="A402" s="3" t="s">
        <v>522</v>
      </c>
      <c r="B402" s="3" t="s">
        <v>523</v>
      </c>
      <c r="C402" s="14" t="s">
        <v>524</v>
      </c>
      <c r="D402" s="14" t="s">
        <v>525</v>
      </c>
      <c r="E402" s="5" t="s">
        <v>2323</v>
      </c>
      <c r="F402" s="5" t="s">
        <v>2324</v>
      </c>
      <c r="G402" s="7">
        <v>7</v>
      </c>
      <c r="H402" s="13"/>
      <c r="I402" s="12">
        <f t="shared" si="18"/>
        <v>0</v>
      </c>
    </row>
    <row r="403" spans="1:9" ht="12.75">
      <c r="A403" s="3" t="s">
        <v>526</v>
      </c>
      <c r="B403" s="3" t="s">
        <v>527</v>
      </c>
      <c r="C403" s="14" t="s">
        <v>528</v>
      </c>
      <c r="D403" s="14" t="s">
        <v>2652</v>
      </c>
      <c r="E403" s="5" t="s">
        <v>2323</v>
      </c>
      <c r="F403" s="5" t="s">
        <v>2324</v>
      </c>
      <c r="G403" s="7">
        <v>11</v>
      </c>
      <c r="H403" s="13"/>
      <c r="I403" s="12">
        <f t="shared" si="18"/>
        <v>0</v>
      </c>
    </row>
    <row r="404" spans="1:9" ht="12.75">
      <c r="A404" s="3" t="s">
        <v>2653</v>
      </c>
      <c r="B404" s="3" t="s">
        <v>2654</v>
      </c>
      <c r="C404" s="14" t="s">
        <v>2655</v>
      </c>
      <c r="D404" s="14" t="s">
        <v>2656</v>
      </c>
      <c r="E404" s="5" t="s">
        <v>2323</v>
      </c>
      <c r="F404" s="5" t="s">
        <v>2324</v>
      </c>
      <c r="G404" s="7">
        <v>2</v>
      </c>
      <c r="H404" s="13"/>
      <c r="I404" s="12">
        <f t="shared" si="18"/>
        <v>0</v>
      </c>
    </row>
    <row r="405" spans="1:9" ht="12.75">
      <c r="A405" s="3" t="s">
        <v>2657</v>
      </c>
      <c r="B405" s="3" t="s">
        <v>2658</v>
      </c>
      <c r="C405" s="14" t="s">
        <v>2659</v>
      </c>
      <c r="D405" s="14" t="s">
        <v>2660</v>
      </c>
      <c r="E405" s="5" t="s">
        <v>2323</v>
      </c>
      <c r="F405" s="5" t="s">
        <v>2324</v>
      </c>
      <c r="G405" s="7">
        <v>1</v>
      </c>
      <c r="H405" s="13"/>
      <c r="I405" s="12">
        <f t="shared" si="18"/>
        <v>0</v>
      </c>
    </row>
    <row r="406" spans="1:9" ht="12.75">
      <c r="A406" s="3" t="s">
        <v>2661</v>
      </c>
      <c r="B406" s="3" t="s">
        <v>2662</v>
      </c>
      <c r="C406" s="14" t="s">
        <v>2663</v>
      </c>
      <c r="D406" s="14" t="s">
        <v>2664</v>
      </c>
      <c r="E406" s="5" t="s">
        <v>2323</v>
      </c>
      <c r="F406" s="5" t="s">
        <v>2324</v>
      </c>
      <c r="G406" s="7">
        <v>1</v>
      </c>
      <c r="H406" s="13"/>
      <c r="I406" s="12">
        <f t="shared" si="18"/>
        <v>0</v>
      </c>
    </row>
    <row r="407" spans="1:9" ht="25.5">
      <c r="A407" s="3" t="s">
        <v>2665</v>
      </c>
      <c r="B407" s="3" t="s">
        <v>2666</v>
      </c>
      <c r="C407" s="14" t="s">
        <v>2667</v>
      </c>
      <c r="D407" s="14" t="s">
        <v>2668</v>
      </c>
      <c r="E407" s="5" t="s">
        <v>2323</v>
      </c>
      <c r="F407" s="5" t="s">
        <v>2324</v>
      </c>
      <c r="G407" s="7">
        <v>5</v>
      </c>
      <c r="H407" s="13"/>
      <c r="I407" s="12">
        <f t="shared" si="18"/>
        <v>0</v>
      </c>
    </row>
    <row r="408" spans="1:9" ht="12.75">
      <c r="A408" s="3" t="s">
        <v>2669</v>
      </c>
      <c r="B408" s="3" t="s">
        <v>2670</v>
      </c>
      <c r="C408" s="14" t="s">
        <v>2671</v>
      </c>
      <c r="D408" s="14" t="s">
        <v>2672</v>
      </c>
      <c r="E408" s="5" t="s">
        <v>2323</v>
      </c>
      <c r="F408" s="5" t="s">
        <v>2324</v>
      </c>
      <c r="G408" s="7">
        <v>1</v>
      </c>
      <c r="H408" s="13"/>
      <c r="I408" s="12">
        <f t="shared" si="18"/>
        <v>0</v>
      </c>
    </row>
    <row r="409" spans="1:9" ht="12.75">
      <c r="A409" s="3" t="s">
        <v>2673</v>
      </c>
      <c r="B409" s="3" t="s">
        <v>2674</v>
      </c>
      <c r="C409" s="14" t="s">
        <v>2675</v>
      </c>
      <c r="D409" s="14" t="s">
        <v>2676</v>
      </c>
      <c r="E409" s="5" t="s">
        <v>2323</v>
      </c>
      <c r="F409" s="5" t="s">
        <v>2324</v>
      </c>
      <c r="G409" s="7">
        <v>70</v>
      </c>
      <c r="H409" s="13"/>
      <c r="I409" s="12">
        <f t="shared" si="18"/>
        <v>0</v>
      </c>
    </row>
    <row r="410" spans="1:9" ht="12.75">
      <c r="A410" s="3" t="s">
        <v>2677</v>
      </c>
      <c r="B410" s="3" t="s">
        <v>2678</v>
      </c>
      <c r="C410" s="14" t="s">
        <v>2679</v>
      </c>
      <c r="D410" s="14" t="s">
        <v>2680</v>
      </c>
      <c r="E410" s="5" t="s">
        <v>2323</v>
      </c>
      <c r="F410" s="5" t="s">
        <v>2324</v>
      </c>
      <c r="G410" s="7">
        <v>3</v>
      </c>
      <c r="H410" s="13"/>
      <c r="I410" s="12">
        <f t="shared" si="18"/>
        <v>0</v>
      </c>
    </row>
    <row r="411" spans="1:9" ht="25.5">
      <c r="A411" s="3" t="s">
        <v>2681</v>
      </c>
      <c r="B411" s="3" t="s">
        <v>2682</v>
      </c>
      <c r="C411" s="14" t="s">
        <v>2683</v>
      </c>
      <c r="D411" s="14" t="s">
        <v>2684</v>
      </c>
      <c r="E411" s="5" t="s">
        <v>2323</v>
      </c>
      <c r="F411" s="5" t="s">
        <v>2324</v>
      </c>
      <c r="G411" s="7">
        <v>40</v>
      </c>
      <c r="H411" s="13"/>
      <c r="I411" s="12">
        <f t="shared" si="18"/>
        <v>0</v>
      </c>
    </row>
    <row r="412" spans="1:9" ht="25.5">
      <c r="A412" s="3" t="s">
        <v>2685</v>
      </c>
      <c r="B412" s="3" t="s">
        <v>2686</v>
      </c>
      <c r="C412" s="14" t="s">
        <v>2687</v>
      </c>
      <c r="D412" s="14" t="s">
        <v>2688</v>
      </c>
      <c r="E412" s="5" t="s">
        <v>2323</v>
      </c>
      <c r="F412" s="5" t="s">
        <v>2324</v>
      </c>
      <c r="G412" s="7">
        <v>10</v>
      </c>
      <c r="H412" s="13"/>
      <c r="I412" s="12">
        <f t="shared" si="18"/>
        <v>0</v>
      </c>
    </row>
    <row r="413" spans="1:9" ht="12.75">
      <c r="A413" s="3" t="s">
        <v>2689</v>
      </c>
      <c r="B413" s="3" t="s">
        <v>2690</v>
      </c>
      <c r="C413" s="14" t="s">
        <v>2691</v>
      </c>
      <c r="D413" s="14" t="s">
        <v>2692</v>
      </c>
      <c r="E413" s="5" t="s">
        <v>2323</v>
      </c>
      <c r="F413" s="5" t="s">
        <v>2324</v>
      </c>
      <c r="G413" s="7">
        <v>9</v>
      </c>
      <c r="H413" s="13"/>
      <c r="I413" s="12">
        <f t="shared" si="18"/>
        <v>0</v>
      </c>
    </row>
    <row r="414" spans="1:9" ht="12.75">
      <c r="A414" s="3" t="s">
        <v>2693</v>
      </c>
      <c r="B414" s="3" t="s">
        <v>2694</v>
      </c>
      <c r="C414" s="14" t="s">
        <v>2695</v>
      </c>
      <c r="D414" s="14" t="s">
        <v>2696</v>
      </c>
      <c r="E414" s="5" t="s">
        <v>2323</v>
      </c>
      <c r="F414" s="5" t="s">
        <v>2324</v>
      </c>
      <c r="G414" s="7">
        <v>1</v>
      </c>
      <c r="H414" s="13"/>
      <c r="I414" s="12">
        <f t="shared" si="18"/>
        <v>0</v>
      </c>
    </row>
    <row r="415" spans="1:9" ht="12.75">
      <c r="A415" s="3" t="s">
        <v>2697</v>
      </c>
      <c r="B415" s="3" t="s">
        <v>2698</v>
      </c>
      <c r="C415" s="14" t="s">
        <v>2699</v>
      </c>
      <c r="D415" s="14" t="s">
        <v>2700</v>
      </c>
      <c r="E415" s="5" t="s">
        <v>2323</v>
      </c>
      <c r="F415" s="5" t="s">
        <v>2324</v>
      </c>
      <c r="G415" s="7">
        <v>11</v>
      </c>
      <c r="H415" s="13"/>
      <c r="I415" s="12">
        <f t="shared" si="18"/>
        <v>0</v>
      </c>
    </row>
    <row r="416" spans="1:9" ht="12.75">
      <c r="A416" s="3" t="s">
        <v>2701</v>
      </c>
      <c r="B416" s="3" t="s">
        <v>2702</v>
      </c>
      <c r="C416" s="14" t="s">
        <v>2703</v>
      </c>
      <c r="D416" s="14" t="s">
        <v>2704</v>
      </c>
      <c r="E416" s="5" t="s">
        <v>2323</v>
      </c>
      <c r="F416" s="5" t="s">
        <v>2324</v>
      </c>
      <c r="G416" s="7">
        <v>5</v>
      </c>
      <c r="H416" s="13"/>
      <c r="I416" s="12">
        <f t="shared" si="18"/>
        <v>0</v>
      </c>
    </row>
    <row r="417" spans="1:9" ht="12.75">
      <c r="A417" s="3" t="s">
        <v>2705</v>
      </c>
      <c r="B417" s="3" t="s">
        <v>2706</v>
      </c>
      <c r="C417" s="14" t="s">
        <v>2707</v>
      </c>
      <c r="D417" s="14" t="s">
        <v>2708</v>
      </c>
      <c r="E417" s="5" t="s">
        <v>2323</v>
      </c>
      <c r="F417" s="5" t="s">
        <v>2324</v>
      </c>
      <c r="G417" s="7">
        <v>3</v>
      </c>
      <c r="H417" s="13"/>
      <c r="I417" s="12">
        <f t="shared" si="18"/>
        <v>0</v>
      </c>
    </row>
    <row r="418" spans="1:9" ht="25.5">
      <c r="A418" s="3" t="s">
        <v>2709</v>
      </c>
      <c r="B418" s="3" t="s">
        <v>2710</v>
      </c>
      <c r="C418" s="14" t="s">
        <v>2711</v>
      </c>
      <c r="D418" s="14" t="s">
        <v>2712</v>
      </c>
      <c r="E418" s="5" t="s">
        <v>2323</v>
      </c>
      <c r="F418" s="5" t="s">
        <v>2324</v>
      </c>
      <c r="G418" s="7">
        <v>1</v>
      </c>
      <c r="H418" s="13"/>
      <c r="I418" s="12">
        <f t="shared" si="18"/>
        <v>0</v>
      </c>
    </row>
    <row r="419" spans="1:9" ht="12.75">
      <c r="A419" s="3" t="s">
        <v>2713</v>
      </c>
      <c r="B419" s="3" t="s">
        <v>2714</v>
      </c>
      <c r="C419" s="14" t="s">
        <v>2715</v>
      </c>
      <c r="D419" s="14" t="s">
        <v>2716</v>
      </c>
      <c r="E419" s="5" t="s">
        <v>2323</v>
      </c>
      <c r="F419" s="5" t="s">
        <v>2324</v>
      </c>
      <c r="G419" s="7">
        <v>1</v>
      </c>
      <c r="H419" s="13"/>
      <c r="I419" s="12">
        <f t="shared" si="18"/>
        <v>0</v>
      </c>
    </row>
    <row r="420" spans="1:9" ht="12.75">
      <c r="A420" s="3" t="s">
        <v>2717</v>
      </c>
      <c r="B420" s="3" t="s">
        <v>2718</v>
      </c>
      <c r="C420" s="14" t="s">
        <v>2719</v>
      </c>
      <c r="D420" s="14" t="s">
        <v>2720</v>
      </c>
      <c r="E420" s="5" t="s">
        <v>2323</v>
      </c>
      <c r="F420" s="5" t="s">
        <v>2324</v>
      </c>
      <c r="G420" s="7">
        <v>4</v>
      </c>
      <c r="H420" s="13"/>
      <c r="I420" s="12">
        <f t="shared" si="18"/>
        <v>0</v>
      </c>
    </row>
    <row r="421" spans="1:9" ht="12.75">
      <c r="A421" s="3" t="s">
        <v>2721</v>
      </c>
      <c r="B421" s="3" t="s">
        <v>2722</v>
      </c>
      <c r="C421" s="14" t="s">
        <v>2723</v>
      </c>
      <c r="D421" s="14" t="s">
        <v>2724</v>
      </c>
      <c r="E421" s="5" t="s">
        <v>2323</v>
      </c>
      <c r="F421" s="5" t="s">
        <v>2324</v>
      </c>
      <c r="G421" s="7">
        <v>26</v>
      </c>
      <c r="H421" s="13"/>
      <c r="I421" s="12">
        <f t="shared" si="18"/>
        <v>0</v>
      </c>
    </row>
    <row r="422" spans="1:9" ht="12.75">
      <c r="A422" s="3" t="s">
        <v>2725</v>
      </c>
      <c r="B422" s="3" t="s">
        <v>2726</v>
      </c>
      <c r="C422" s="14" t="s">
        <v>2727</v>
      </c>
      <c r="D422" s="14" t="s">
        <v>2728</v>
      </c>
      <c r="E422" s="5" t="s">
        <v>2323</v>
      </c>
      <c r="F422" s="5" t="s">
        <v>2324</v>
      </c>
      <c r="G422" s="7">
        <v>37</v>
      </c>
      <c r="H422" s="13"/>
      <c r="I422" s="12">
        <f t="shared" si="18"/>
        <v>0</v>
      </c>
    </row>
    <row r="423" spans="1:9" ht="25.5">
      <c r="A423" s="3" t="s">
        <v>2729</v>
      </c>
      <c r="B423" s="3" t="s">
        <v>2730</v>
      </c>
      <c r="C423" s="14" t="s">
        <v>2731</v>
      </c>
      <c r="D423" s="14" t="s">
        <v>2732</v>
      </c>
      <c r="E423" s="5" t="s">
        <v>2323</v>
      </c>
      <c r="F423" s="5" t="s">
        <v>2324</v>
      </c>
      <c r="G423" s="7">
        <v>1</v>
      </c>
      <c r="H423" s="13"/>
      <c r="I423" s="12">
        <f t="shared" si="18"/>
        <v>0</v>
      </c>
    </row>
    <row r="424" spans="1:9" ht="25.5">
      <c r="A424" s="3" t="s">
        <v>2733</v>
      </c>
      <c r="B424" s="3" t="s">
        <v>2734</v>
      </c>
      <c r="C424" s="14" t="s">
        <v>2735</v>
      </c>
      <c r="D424" s="14" t="s">
        <v>2736</v>
      </c>
      <c r="E424" s="5" t="s">
        <v>2323</v>
      </c>
      <c r="F424" s="5" t="s">
        <v>2324</v>
      </c>
      <c r="G424" s="7">
        <v>20</v>
      </c>
      <c r="H424" s="13"/>
      <c r="I424" s="12">
        <f t="shared" si="18"/>
        <v>0</v>
      </c>
    </row>
    <row r="425" spans="1:9" ht="12.75">
      <c r="A425" s="3" t="s">
        <v>2737</v>
      </c>
      <c r="B425" s="3" t="s">
        <v>2738</v>
      </c>
      <c r="C425" s="14" t="s">
        <v>2739</v>
      </c>
      <c r="D425" s="14" t="s">
        <v>2740</v>
      </c>
      <c r="E425" s="5" t="s">
        <v>2323</v>
      </c>
      <c r="F425" s="5" t="s">
        <v>2324</v>
      </c>
      <c r="G425" s="7">
        <v>12</v>
      </c>
      <c r="H425" s="13"/>
      <c r="I425" s="12">
        <f t="shared" si="18"/>
        <v>0</v>
      </c>
    </row>
    <row r="426" spans="1:9" ht="25.5">
      <c r="A426" s="3" t="s">
        <v>2741</v>
      </c>
      <c r="B426" s="3" t="s">
        <v>2742</v>
      </c>
      <c r="C426" s="14" t="s">
        <v>2743</v>
      </c>
      <c r="D426" s="14" t="s">
        <v>2744</v>
      </c>
      <c r="E426" s="5" t="s">
        <v>2323</v>
      </c>
      <c r="F426" s="5" t="s">
        <v>2324</v>
      </c>
      <c r="G426" s="7">
        <v>16</v>
      </c>
      <c r="H426" s="13"/>
      <c r="I426" s="12">
        <f t="shared" si="18"/>
        <v>0</v>
      </c>
    </row>
    <row r="427" spans="1:9" ht="12.75">
      <c r="A427" s="3" t="s">
        <v>2745</v>
      </c>
      <c r="B427" s="3" t="s">
        <v>2746</v>
      </c>
      <c r="C427" s="14" t="s">
        <v>2747</v>
      </c>
      <c r="D427" s="14" t="s">
        <v>2748</v>
      </c>
      <c r="E427" s="5" t="s">
        <v>2323</v>
      </c>
      <c r="F427" s="5" t="s">
        <v>2324</v>
      </c>
      <c r="G427" s="7">
        <v>1</v>
      </c>
      <c r="H427" s="13"/>
      <c r="I427" s="12">
        <f t="shared" si="18"/>
        <v>0</v>
      </c>
    </row>
    <row r="428" spans="1:9" ht="12.75">
      <c r="A428" s="3" t="s">
        <v>2749</v>
      </c>
      <c r="B428" s="3" t="s">
        <v>2750</v>
      </c>
      <c r="C428" s="14" t="s">
        <v>2751</v>
      </c>
      <c r="D428" s="14" t="s">
        <v>2752</v>
      </c>
      <c r="E428" s="5" t="s">
        <v>2323</v>
      </c>
      <c r="F428" s="5" t="s">
        <v>2324</v>
      </c>
      <c r="G428" s="7">
        <v>1</v>
      </c>
      <c r="H428" s="13"/>
      <c r="I428" s="12">
        <f t="shared" si="18"/>
        <v>0</v>
      </c>
    </row>
    <row r="429" spans="1:9" ht="12.75">
      <c r="A429" s="3" t="s">
        <v>2753</v>
      </c>
      <c r="B429" s="3" t="s">
        <v>2754</v>
      </c>
      <c r="C429" s="14" t="s">
        <v>2755</v>
      </c>
      <c r="D429" s="14" t="s">
        <v>2756</v>
      </c>
      <c r="E429" s="5" t="s">
        <v>2323</v>
      </c>
      <c r="F429" s="5" t="s">
        <v>2324</v>
      </c>
      <c r="G429" s="7">
        <v>1</v>
      </c>
      <c r="H429" s="13"/>
      <c r="I429" s="12">
        <f t="shared" si="18"/>
        <v>0</v>
      </c>
    </row>
    <row r="430" spans="1:9" ht="12.75">
      <c r="A430" s="3" t="s">
        <v>2757</v>
      </c>
      <c r="B430" s="3" t="s">
        <v>2758</v>
      </c>
      <c r="C430" s="14" t="s">
        <v>2759</v>
      </c>
      <c r="D430" s="14" t="s">
        <v>2760</v>
      </c>
      <c r="E430" s="5" t="s">
        <v>2323</v>
      </c>
      <c r="F430" s="5" t="s">
        <v>2324</v>
      </c>
      <c r="G430" s="7">
        <v>1</v>
      </c>
      <c r="H430" s="13"/>
      <c r="I430" s="12">
        <f t="shared" si="18"/>
        <v>0</v>
      </c>
    </row>
    <row r="431" spans="1:9" ht="12.75">
      <c r="A431" s="3" t="s">
        <v>2761</v>
      </c>
      <c r="B431" s="3" t="s">
        <v>2762</v>
      </c>
      <c r="C431" s="14" t="s">
        <v>2763</v>
      </c>
      <c r="D431" s="14" t="s">
        <v>2764</v>
      </c>
      <c r="E431" s="5" t="s">
        <v>2323</v>
      </c>
      <c r="F431" s="5" t="s">
        <v>2324</v>
      </c>
      <c r="G431" s="7">
        <v>1</v>
      </c>
      <c r="H431" s="13"/>
      <c r="I431" s="12">
        <f t="shared" si="18"/>
        <v>0</v>
      </c>
    </row>
    <row r="432" spans="1:9" ht="12.75">
      <c r="A432" s="3" t="s">
        <v>2765</v>
      </c>
      <c r="B432" s="3" t="s">
        <v>2766</v>
      </c>
      <c r="C432" s="14" t="s">
        <v>2767</v>
      </c>
      <c r="D432" s="14" t="s">
        <v>2768</v>
      </c>
      <c r="E432" s="5" t="s">
        <v>2323</v>
      </c>
      <c r="F432" s="5" t="s">
        <v>2324</v>
      </c>
      <c r="G432" s="7">
        <v>5</v>
      </c>
      <c r="H432" s="13"/>
      <c r="I432" s="12">
        <f t="shared" si="18"/>
        <v>0</v>
      </c>
    </row>
    <row r="433" spans="1:9" ht="12.75">
      <c r="A433" s="3" t="s">
        <v>2769</v>
      </c>
      <c r="B433" s="3" t="s">
        <v>2770</v>
      </c>
      <c r="C433" s="14" t="s">
        <v>2771</v>
      </c>
      <c r="D433" s="14" t="s">
        <v>2772</v>
      </c>
      <c r="E433" s="5" t="s">
        <v>2323</v>
      </c>
      <c r="F433" s="5" t="s">
        <v>2324</v>
      </c>
      <c r="G433" s="7">
        <v>4</v>
      </c>
      <c r="H433" s="13"/>
      <c r="I433" s="12">
        <f t="shared" si="18"/>
        <v>0</v>
      </c>
    </row>
    <row r="434" spans="1:9" ht="12.75">
      <c r="A434" s="3" t="s">
        <v>2773</v>
      </c>
      <c r="B434" s="3" t="s">
        <v>2774</v>
      </c>
      <c r="C434" s="14" t="s">
        <v>2775</v>
      </c>
      <c r="D434" s="14" t="s">
        <v>2776</v>
      </c>
      <c r="E434" s="5" t="s">
        <v>2323</v>
      </c>
      <c r="F434" s="5" t="s">
        <v>2324</v>
      </c>
      <c r="G434" s="7">
        <v>36</v>
      </c>
      <c r="H434" s="13"/>
      <c r="I434" s="12">
        <f t="shared" si="18"/>
        <v>0</v>
      </c>
    </row>
    <row r="435" spans="1:9" ht="12.75">
      <c r="A435" s="3" t="s">
        <v>2777</v>
      </c>
      <c r="B435" s="3" t="s">
        <v>2778</v>
      </c>
      <c r="C435" s="14" t="s">
        <v>2779</v>
      </c>
      <c r="D435" s="14" t="s">
        <v>2780</v>
      </c>
      <c r="E435" s="5" t="s">
        <v>2323</v>
      </c>
      <c r="F435" s="5" t="s">
        <v>2324</v>
      </c>
      <c r="G435" s="7">
        <v>36</v>
      </c>
      <c r="H435" s="13"/>
      <c r="I435" s="12">
        <f t="shared" si="18"/>
        <v>0</v>
      </c>
    </row>
    <row r="436" spans="1:9" ht="12.75">
      <c r="A436" s="3" t="s">
        <v>2781</v>
      </c>
      <c r="B436" s="3" t="s">
        <v>2782</v>
      </c>
      <c r="C436" s="14" t="s">
        <v>2783</v>
      </c>
      <c r="D436" s="14" t="s">
        <v>2784</v>
      </c>
      <c r="E436" s="5" t="s">
        <v>2323</v>
      </c>
      <c r="F436" s="5" t="s">
        <v>2324</v>
      </c>
      <c r="G436" s="7">
        <v>72</v>
      </c>
      <c r="H436" s="13"/>
      <c r="I436" s="12">
        <f t="shared" si="18"/>
        <v>0</v>
      </c>
    </row>
    <row r="437" spans="1:9" ht="12.75">
      <c r="A437" s="3" t="s">
        <v>2785</v>
      </c>
      <c r="B437" s="3" t="s">
        <v>2786</v>
      </c>
      <c r="C437" s="14" t="s">
        <v>2787</v>
      </c>
      <c r="D437" s="14" t="s">
        <v>2788</v>
      </c>
      <c r="E437" s="5" t="s">
        <v>2323</v>
      </c>
      <c r="F437" s="5" t="s">
        <v>2324</v>
      </c>
      <c r="G437" s="7">
        <v>5</v>
      </c>
      <c r="H437" s="13"/>
      <c r="I437" s="12">
        <f t="shared" si="18"/>
        <v>0</v>
      </c>
    </row>
    <row r="438" spans="1:9" ht="12.75">
      <c r="A438" s="3" t="s">
        <v>2789</v>
      </c>
      <c r="B438" s="3" t="s">
        <v>2790</v>
      </c>
      <c r="C438" s="14" t="s">
        <v>2791</v>
      </c>
      <c r="D438" s="14" t="s">
        <v>2792</v>
      </c>
      <c r="E438" s="5" t="s">
        <v>2323</v>
      </c>
      <c r="F438" s="5" t="s">
        <v>2324</v>
      </c>
      <c r="G438" s="7">
        <v>10</v>
      </c>
      <c r="H438" s="13"/>
      <c r="I438" s="12">
        <f t="shared" si="18"/>
        <v>0</v>
      </c>
    </row>
    <row r="439" spans="1:9" ht="12.75">
      <c r="A439" s="3" t="s">
        <v>2793</v>
      </c>
      <c r="B439" s="3" t="s">
        <v>2794</v>
      </c>
      <c r="C439" s="14" t="s">
        <v>2795</v>
      </c>
      <c r="D439" s="14" t="s">
        <v>2796</v>
      </c>
      <c r="E439" s="5" t="s">
        <v>2323</v>
      </c>
      <c r="F439" s="5" t="s">
        <v>2324</v>
      </c>
      <c r="G439" s="7">
        <v>40</v>
      </c>
      <c r="H439" s="13"/>
      <c r="I439" s="12">
        <f t="shared" si="18"/>
        <v>0</v>
      </c>
    </row>
    <row r="440" spans="1:9" ht="25.5">
      <c r="A440" s="3" t="s">
        <v>2797</v>
      </c>
      <c r="B440" s="3" t="s">
        <v>2798</v>
      </c>
      <c r="C440" s="14" t="s">
        <v>2799</v>
      </c>
      <c r="D440" s="14" t="s">
        <v>2800</v>
      </c>
      <c r="E440" s="5" t="s">
        <v>2323</v>
      </c>
      <c r="F440" s="5" t="s">
        <v>2324</v>
      </c>
      <c r="G440" s="7">
        <v>1</v>
      </c>
      <c r="H440" s="13"/>
      <c r="I440" s="12">
        <f t="shared" si="18"/>
        <v>0</v>
      </c>
    </row>
    <row r="441" spans="1:9" ht="12.75">
      <c r="A441" s="3" t="s">
        <v>2801</v>
      </c>
      <c r="B441" s="3" t="s">
        <v>2802</v>
      </c>
      <c r="C441" s="14" t="s">
        <v>2803</v>
      </c>
      <c r="D441" s="14" t="s">
        <v>2804</v>
      </c>
      <c r="E441" s="5" t="s">
        <v>2323</v>
      </c>
      <c r="F441" s="5" t="s">
        <v>2324</v>
      </c>
      <c r="G441" s="7">
        <v>1</v>
      </c>
      <c r="H441" s="13"/>
      <c r="I441" s="12">
        <f t="shared" si="18"/>
        <v>0</v>
      </c>
    </row>
    <row r="442" spans="1:9" ht="12.75">
      <c r="A442" s="3" t="s">
        <v>2805</v>
      </c>
      <c r="B442" s="3" t="s">
        <v>2806</v>
      </c>
      <c r="C442" s="14" t="s">
        <v>2807</v>
      </c>
      <c r="D442" s="14" t="s">
        <v>2808</v>
      </c>
      <c r="E442" s="5" t="s">
        <v>2323</v>
      </c>
      <c r="F442" s="5" t="s">
        <v>2324</v>
      </c>
      <c r="G442" s="7">
        <v>2</v>
      </c>
      <c r="H442" s="13"/>
      <c r="I442" s="12">
        <f t="shared" si="18"/>
        <v>0</v>
      </c>
    </row>
    <row r="443" spans="1:9" ht="12.75">
      <c r="A443" s="3" t="s">
        <v>2809</v>
      </c>
      <c r="B443" s="3" t="s">
        <v>2810</v>
      </c>
      <c r="C443" s="14" t="s">
        <v>2811</v>
      </c>
      <c r="D443" s="14" t="s">
        <v>2812</v>
      </c>
      <c r="E443" s="5" t="s">
        <v>2323</v>
      </c>
      <c r="F443" s="5" t="s">
        <v>2324</v>
      </c>
      <c r="G443" s="7">
        <v>1</v>
      </c>
      <c r="H443" s="13"/>
      <c r="I443" s="12">
        <f t="shared" si="18"/>
        <v>0</v>
      </c>
    </row>
    <row r="444" spans="1:9" ht="12.75">
      <c r="A444" s="3" t="s">
        <v>2813</v>
      </c>
      <c r="B444" s="3" t="s">
        <v>2814</v>
      </c>
      <c r="C444" s="14" t="s">
        <v>2815</v>
      </c>
      <c r="D444" s="14" t="s">
        <v>2816</v>
      </c>
      <c r="E444" s="5" t="s">
        <v>2323</v>
      </c>
      <c r="F444" s="5" t="s">
        <v>2324</v>
      </c>
      <c r="G444" s="7">
        <v>2</v>
      </c>
      <c r="H444" s="13"/>
      <c r="I444" s="12">
        <f t="shared" si="18"/>
        <v>0</v>
      </c>
    </row>
    <row r="445" spans="1:9" ht="12.75">
      <c r="A445" s="3" t="s">
        <v>2817</v>
      </c>
      <c r="B445" s="3" t="s">
        <v>2818</v>
      </c>
      <c r="C445" s="14" t="s">
        <v>2819</v>
      </c>
      <c r="D445" s="14" t="s">
        <v>2820</v>
      </c>
      <c r="E445" s="5" t="s">
        <v>2323</v>
      </c>
      <c r="F445" s="5" t="s">
        <v>2324</v>
      </c>
      <c r="G445" s="7">
        <v>1</v>
      </c>
      <c r="H445" s="13"/>
      <c r="I445" s="12">
        <f t="shared" si="18"/>
        <v>0</v>
      </c>
    </row>
    <row r="446" spans="1:9" ht="12.75">
      <c r="A446" s="3" t="s">
        <v>2821</v>
      </c>
      <c r="B446" s="3" t="s">
        <v>2822</v>
      </c>
      <c r="C446" s="14" t="s">
        <v>2823</v>
      </c>
      <c r="D446" s="14" t="s">
        <v>2824</v>
      </c>
      <c r="E446" s="5" t="s">
        <v>2323</v>
      </c>
      <c r="F446" s="5" t="s">
        <v>2324</v>
      </c>
      <c r="G446" s="7">
        <v>40</v>
      </c>
      <c r="H446" s="13"/>
      <c r="I446" s="12">
        <f t="shared" si="18"/>
        <v>0</v>
      </c>
    </row>
    <row r="447" spans="1:9" ht="12.75">
      <c r="A447" s="3" t="s">
        <v>2825</v>
      </c>
      <c r="B447" s="3" t="s">
        <v>2826</v>
      </c>
      <c r="C447" s="14" t="s">
        <v>2827</v>
      </c>
      <c r="D447" s="14" t="s">
        <v>2828</v>
      </c>
      <c r="E447" s="5" t="s">
        <v>2323</v>
      </c>
      <c r="F447" s="5" t="s">
        <v>2324</v>
      </c>
      <c r="G447" s="7">
        <v>1</v>
      </c>
      <c r="H447" s="13"/>
      <c r="I447" s="12">
        <f t="shared" si="18"/>
        <v>0</v>
      </c>
    </row>
    <row r="448" spans="1:9" ht="12.75">
      <c r="A448" s="3" t="s">
        <v>2829</v>
      </c>
      <c r="B448" s="3" t="s">
        <v>2830</v>
      </c>
      <c r="C448" s="14" t="s">
        <v>2831</v>
      </c>
      <c r="D448" s="14" t="s">
        <v>2832</v>
      </c>
      <c r="E448" s="5" t="s">
        <v>2323</v>
      </c>
      <c r="F448" s="5" t="s">
        <v>2324</v>
      </c>
      <c r="G448" s="7">
        <v>1</v>
      </c>
      <c r="H448" s="13"/>
      <c r="I448" s="12">
        <f t="shared" si="18"/>
        <v>0</v>
      </c>
    </row>
    <row r="449" spans="1:9" ht="12.75">
      <c r="A449" s="3" t="s">
        <v>2833</v>
      </c>
      <c r="B449" s="3" t="s">
        <v>2834</v>
      </c>
      <c r="C449" s="14" t="s">
        <v>2835</v>
      </c>
      <c r="D449" s="14" t="s">
        <v>2836</v>
      </c>
      <c r="E449" s="5" t="s">
        <v>2323</v>
      </c>
      <c r="F449" s="5" t="s">
        <v>2324</v>
      </c>
      <c r="G449" s="7">
        <v>1</v>
      </c>
      <c r="H449" s="13"/>
      <c r="I449" s="12">
        <f t="shared" si="18"/>
        <v>0</v>
      </c>
    </row>
    <row r="450" spans="1:9" ht="12.75">
      <c r="A450" s="3" t="s">
        <v>2837</v>
      </c>
      <c r="B450" s="3" t="s">
        <v>2838</v>
      </c>
      <c r="C450" s="14" t="s">
        <v>2839</v>
      </c>
      <c r="D450" s="14" t="s">
        <v>2840</v>
      </c>
      <c r="E450" s="5" t="s">
        <v>2323</v>
      </c>
      <c r="F450" s="5" t="s">
        <v>2324</v>
      </c>
      <c r="G450" s="7">
        <v>5</v>
      </c>
      <c r="H450" s="13"/>
      <c r="I450" s="12">
        <f t="shared" si="18"/>
        <v>0</v>
      </c>
    </row>
    <row r="451" spans="1:9" ht="12.75">
      <c r="A451" s="3" t="s">
        <v>2841</v>
      </c>
      <c r="B451" s="3" t="s">
        <v>2842</v>
      </c>
      <c r="C451" s="14" t="s">
        <v>2843</v>
      </c>
      <c r="D451" s="14" t="s">
        <v>2844</v>
      </c>
      <c r="E451" s="5" t="s">
        <v>2323</v>
      </c>
      <c r="F451" s="5" t="s">
        <v>2324</v>
      </c>
      <c r="G451" s="7">
        <v>3</v>
      </c>
      <c r="H451" s="13"/>
      <c r="I451" s="12">
        <f t="shared" si="18"/>
        <v>0</v>
      </c>
    </row>
    <row r="452" spans="1:9" ht="12.75">
      <c r="A452" s="3" t="s">
        <v>2845</v>
      </c>
      <c r="B452" s="3" t="s">
        <v>2846</v>
      </c>
      <c r="C452" s="14" t="s">
        <v>2847</v>
      </c>
      <c r="D452" s="14" t="s">
        <v>2848</v>
      </c>
      <c r="E452" s="5" t="s">
        <v>2323</v>
      </c>
      <c r="F452" s="5" t="s">
        <v>2324</v>
      </c>
      <c r="G452" s="7">
        <v>12</v>
      </c>
      <c r="H452" s="13"/>
      <c r="I452" s="12">
        <f aca="true" t="shared" si="19" ref="I452:I515">ROUND(ROUND(H452,2)*G452,2)</f>
        <v>0</v>
      </c>
    </row>
    <row r="453" spans="1:9" ht="12.75">
      <c r="A453" s="3" t="s">
        <v>2849</v>
      </c>
      <c r="B453" s="3" t="s">
        <v>2850</v>
      </c>
      <c r="C453" s="14" t="s">
        <v>2851</v>
      </c>
      <c r="D453" s="14" t="s">
        <v>2852</v>
      </c>
      <c r="E453" s="5" t="s">
        <v>2323</v>
      </c>
      <c r="F453" s="5" t="s">
        <v>2324</v>
      </c>
      <c r="G453" s="7">
        <v>5</v>
      </c>
      <c r="H453" s="13"/>
      <c r="I453" s="12">
        <f t="shared" si="19"/>
        <v>0</v>
      </c>
    </row>
    <row r="454" spans="1:9" ht="12.75">
      <c r="A454" s="3" t="s">
        <v>2853</v>
      </c>
      <c r="B454" s="3" t="s">
        <v>2854</v>
      </c>
      <c r="C454" s="14" t="s">
        <v>2855</v>
      </c>
      <c r="D454" s="14" t="s">
        <v>2856</v>
      </c>
      <c r="E454" s="5" t="s">
        <v>2323</v>
      </c>
      <c r="F454" s="5" t="s">
        <v>2324</v>
      </c>
      <c r="G454" s="7">
        <v>6</v>
      </c>
      <c r="H454" s="13"/>
      <c r="I454" s="12">
        <f t="shared" si="19"/>
        <v>0</v>
      </c>
    </row>
    <row r="455" spans="1:9" ht="12.75">
      <c r="A455" s="3" t="s">
        <v>2857</v>
      </c>
      <c r="B455" s="3" t="s">
        <v>2858</v>
      </c>
      <c r="C455" s="14" t="s">
        <v>2859</v>
      </c>
      <c r="D455" s="14" t="s">
        <v>2860</v>
      </c>
      <c r="E455" s="5" t="s">
        <v>2323</v>
      </c>
      <c r="F455" s="5" t="s">
        <v>2324</v>
      </c>
      <c r="G455" s="7">
        <v>7</v>
      </c>
      <c r="H455" s="13"/>
      <c r="I455" s="12">
        <f t="shared" si="19"/>
        <v>0</v>
      </c>
    </row>
    <row r="456" spans="1:9" ht="12.75">
      <c r="A456" s="3" t="s">
        <v>2861</v>
      </c>
      <c r="B456" s="3" t="s">
        <v>2862</v>
      </c>
      <c r="C456" s="14" t="s">
        <v>2863</v>
      </c>
      <c r="D456" s="14" t="s">
        <v>2864</v>
      </c>
      <c r="E456" s="5" t="s">
        <v>2323</v>
      </c>
      <c r="F456" s="5" t="s">
        <v>2324</v>
      </c>
      <c r="G456" s="7">
        <v>49</v>
      </c>
      <c r="H456" s="13"/>
      <c r="I456" s="12">
        <f t="shared" si="19"/>
        <v>0</v>
      </c>
    </row>
    <row r="457" spans="1:9" ht="12.75">
      <c r="A457" s="3" t="s">
        <v>2865</v>
      </c>
      <c r="B457" s="3" t="s">
        <v>2866</v>
      </c>
      <c r="C457" s="14" t="s">
        <v>2867</v>
      </c>
      <c r="D457" s="14" t="s">
        <v>2868</v>
      </c>
      <c r="E457" s="5" t="s">
        <v>2323</v>
      </c>
      <c r="F457" s="5" t="s">
        <v>2324</v>
      </c>
      <c r="G457" s="7">
        <v>8</v>
      </c>
      <c r="H457" s="13"/>
      <c r="I457" s="12">
        <f t="shared" si="19"/>
        <v>0</v>
      </c>
    </row>
    <row r="458" spans="1:9" ht="12.75">
      <c r="A458" s="3" t="s">
        <v>2869</v>
      </c>
      <c r="B458" s="3" t="s">
        <v>2870</v>
      </c>
      <c r="C458" s="14" t="s">
        <v>2871</v>
      </c>
      <c r="D458" s="14" t="s">
        <v>2872</v>
      </c>
      <c r="E458" s="5" t="s">
        <v>2323</v>
      </c>
      <c r="F458" s="5" t="s">
        <v>2324</v>
      </c>
      <c r="G458" s="7">
        <v>10</v>
      </c>
      <c r="H458" s="13"/>
      <c r="I458" s="12">
        <f t="shared" si="19"/>
        <v>0</v>
      </c>
    </row>
    <row r="459" spans="1:9" ht="25.5">
      <c r="A459" s="3" t="s">
        <v>2873</v>
      </c>
      <c r="B459" s="3" t="s">
        <v>2874</v>
      </c>
      <c r="C459" s="14" t="s">
        <v>2875</v>
      </c>
      <c r="D459" s="14" t="s">
        <v>2876</v>
      </c>
      <c r="E459" s="5" t="s">
        <v>2323</v>
      </c>
      <c r="F459" s="5" t="s">
        <v>2324</v>
      </c>
      <c r="G459" s="7">
        <v>55</v>
      </c>
      <c r="H459" s="13"/>
      <c r="I459" s="12">
        <f t="shared" si="19"/>
        <v>0</v>
      </c>
    </row>
    <row r="460" spans="1:9" ht="25.5">
      <c r="A460" s="3" t="s">
        <v>2877</v>
      </c>
      <c r="B460" s="3" t="s">
        <v>2878</v>
      </c>
      <c r="C460" s="14" t="s">
        <v>2879</v>
      </c>
      <c r="D460" s="14" t="s">
        <v>2880</v>
      </c>
      <c r="E460" s="5" t="s">
        <v>2323</v>
      </c>
      <c r="F460" s="5" t="s">
        <v>2324</v>
      </c>
      <c r="G460" s="7">
        <v>2</v>
      </c>
      <c r="H460" s="13"/>
      <c r="I460" s="12">
        <f t="shared" si="19"/>
        <v>0</v>
      </c>
    </row>
    <row r="461" spans="1:9" ht="12.75">
      <c r="A461" s="3" t="s">
        <v>2881</v>
      </c>
      <c r="B461" s="3" t="s">
        <v>2882</v>
      </c>
      <c r="C461" s="14" t="s">
        <v>2883</v>
      </c>
      <c r="D461" s="14" t="s">
        <v>2884</v>
      </c>
      <c r="E461" s="5" t="s">
        <v>3239</v>
      </c>
      <c r="F461" s="5" t="s">
        <v>3239</v>
      </c>
      <c r="G461" s="7">
        <v>800</v>
      </c>
      <c r="H461" s="13"/>
      <c r="I461" s="12">
        <f t="shared" si="19"/>
        <v>0</v>
      </c>
    </row>
    <row r="462" spans="1:9" ht="25.5">
      <c r="A462" s="3" t="s">
        <v>2885</v>
      </c>
      <c r="B462" s="3" t="s">
        <v>2886</v>
      </c>
      <c r="C462" s="14" t="s">
        <v>2887</v>
      </c>
      <c r="D462" s="14" t="s">
        <v>2888</v>
      </c>
      <c r="E462" s="5" t="s">
        <v>2323</v>
      </c>
      <c r="F462" s="5" t="s">
        <v>2324</v>
      </c>
      <c r="G462" s="7">
        <v>1</v>
      </c>
      <c r="H462" s="13"/>
      <c r="I462" s="12">
        <f t="shared" si="19"/>
        <v>0</v>
      </c>
    </row>
    <row r="463" spans="1:9" ht="12.75">
      <c r="A463" s="3" t="s">
        <v>2889</v>
      </c>
      <c r="B463" s="3" t="s">
        <v>2890</v>
      </c>
      <c r="C463" s="14" t="s">
        <v>2891</v>
      </c>
      <c r="D463" s="14" t="s">
        <v>2892</v>
      </c>
      <c r="E463" s="5" t="s">
        <v>2323</v>
      </c>
      <c r="F463" s="5" t="s">
        <v>2324</v>
      </c>
      <c r="G463" s="7">
        <v>1</v>
      </c>
      <c r="H463" s="13"/>
      <c r="I463" s="12">
        <f t="shared" si="19"/>
        <v>0</v>
      </c>
    </row>
    <row r="464" spans="1:9" ht="12.75">
      <c r="A464" s="3" t="s">
        <v>2893</v>
      </c>
      <c r="B464" s="3" t="s">
        <v>2894</v>
      </c>
      <c r="C464" s="14" t="s">
        <v>2895</v>
      </c>
      <c r="D464" s="14" t="s">
        <v>2896</v>
      </c>
      <c r="E464" s="5" t="s">
        <v>2323</v>
      </c>
      <c r="F464" s="5" t="s">
        <v>2324</v>
      </c>
      <c r="G464" s="7">
        <v>8</v>
      </c>
      <c r="H464" s="13"/>
      <c r="I464" s="12">
        <f t="shared" si="19"/>
        <v>0</v>
      </c>
    </row>
    <row r="465" spans="1:9" ht="12.75">
      <c r="A465" s="3" t="s">
        <v>2897</v>
      </c>
      <c r="B465" s="3" t="s">
        <v>2898</v>
      </c>
      <c r="C465" s="14" t="s">
        <v>2899</v>
      </c>
      <c r="D465" s="14" t="s">
        <v>2900</v>
      </c>
      <c r="E465" s="5" t="s">
        <v>2323</v>
      </c>
      <c r="F465" s="5" t="s">
        <v>2324</v>
      </c>
      <c r="G465" s="7">
        <v>1</v>
      </c>
      <c r="H465" s="13"/>
      <c r="I465" s="12">
        <f t="shared" si="19"/>
        <v>0</v>
      </c>
    </row>
    <row r="466" spans="1:9" ht="12.75">
      <c r="A466" s="3" t="s">
        <v>2901</v>
      </c>
      <c r="B466" s="3" t="s">
        <v>2902</v>
      </c>
      <c r="C466" s="14" t="s">
        <v>2903</v>
      </c>
      <c r="D466" s="14" t="s">
        <v>2904</v>
      </c>
      <c r="E466" s="5" t="s">
        <v>2323</v>
      </c>
      <c r="F466" s="5" t="s">
        <v>2324</v>
      </c>
      <c r="G466" s="7">
        <v>1</v>
      </c>
      <c r="H466" s="13"/>
      <c r="I466" s="12">
        <f t="shared" si="19"/>
        <v>0</v>
      </c>
    </row>
    <row r="467" spans="1:9" ht="12.75">
      <c r="A467" s="3" t="s">
        <v>2905</v>
      </c>
      <c r="B467" s="3" t="s">
        <v>2906</v>
      </c>
      <c r="C467" s="14" t="s">
        <v>2907</v>
      </c>
      <c r="D467" s="14" t="s">
        <v>2908</v>
      </c>
      <c r="E467" s="5" t="s">
        <v>2323</v>
      </c>
      <c r="F467" s="5" t="s">
        <v>2324</v>
      </c>
      <c r="G467" s="7">
        <v>1</v>
      </c>
      <c r="H467" s="13"/>
      <c r="I467" s="12">
        <f t="shared" si="19"/>
        <v>0</v>
      </c>
    </row>
    <row r="468" spans="1:9" ht="25.5">
      <c r="A468" s="3" t="s">
        <v>2909</v>
      </c>
      <c r="B468" s="3" t="s">
        <v>2910</v>
      </c>
      <c r="C468" s="14" t="s">
        <v>2911</v>
      </c>
      <c r="D468" s="14" t="s">
        <v>2912</v>
      </c>
      <c r="E468" s="5" t="s">
        <v>2323</v>
      </c>
      <c r="F468" s="5" t="s">
        <v>2324</v>
      </c>
      <c r="G468" s="7">
        <v>1</v>
      </c>
      <c r="H468" s="13"/>
      <c r="I468" s="12">
        <f t="shared" si="19"/>
        <v>0</v>
      </c>
    </row>
    <row r="469" spans="1:9" ht="12.75">
      <c r="A469" s="3" t="s">
        <v>2913</v>
      </c>
      <c r="B469" s="3" t="s">
        <v>2914</v>
      </c>
      <c r="C469" s="14" t="s">
        <v>2915</v>
      </c>
      <c r="D469" s="14" t="s">
        <v>2916</v>
      </c>
      <c r="E469" s="5" t="s">
        <v>2323</v>
      </c>
      <c r="F469" s="5" t="s">
        <v>2324</v>
      </c>
      <c r="G469" s="7">
        <v>1</v>
      </c>
      <c r="H469" s="13"/>
      <c r="I469" s="12">
        <f t="shared" si="19"/>
        <v>0</v>
      </c>
    </row>
    <row r="470" spans="1:9" ht="12.75">
      <c r="A470" s="3" t="s">
        <v>2917</v>
      </c>
      <c r="B470" s="3" t="s">
        <v>2918</v>
      </c>
      <c r="C470" s="14" t="s">
        <v>2919</v>
      </c>
      <c r="D470" s="14" t="s">
        <v>2920</v>
      </c>
      <c r="E470" s="5" t="s">
        <v>2323</v>
      </c>
      <c r="F470" s="5" t="s">
        <v>2324</v>
      </c>
      <c r="G470" s="7">
        <v>1</v>
      </c>
      <c r="H470" s="13"/>
      <c r="I470" s="12">
        <f t="shared" si="19"/>
        <v>0</v>
      </c>
    </row>
    <row r="471" spans="1:9" ht="25.5">
      <c r="A471" s="3" t="s">
        <v>2921</v>
      </c>
      <c r="B471" s="3" t="s">
        <v>2922</v>
      </c>
      <c r="C471" s="14" t="s">
        <v>2923</v>
      </c>
      <c r="D471" s="14" t="s">
        <v>2924</v>
      </c>
      <c r="E471" s="5" t="s">
        <v>2323</v>
      </c>
      <c r="F471" s="5" t="s">
        <v>2324</v>
      </c>
      <c r="G471" s="7">
        <v>1</v>
      </c>
      <c r="H471" s="13"/>
      <c r="I471" s="12">
        <f t="shared" si="19"/>
        <v>0</v>
      </c>
    </row>
    <row r="472" spans="1:9" ht="12.75">
      <c r="A472" s="3" t="s">
        <v>2925</v>
      </c>
      <c r="B472" s="3" t="s">
        <v>2926</v>
      </c>
      <c r="C472" s="14" t="s">
        <v>2927</v>
      </c>
      <c r="D472" s="14" t="s">
        <v>2928</v>
      </c>
      <c r="E472" s="5" t="s">
        <v>2323</v>
      </c>
      <c r="F472" s="5" t="s">
        <v>2324</v>
      </c>
      <c r="G472" s="7">
        <v>1</v>
      </c>
      <c r="H472" s="13"/>
      <c r="I472" s="12">
        <f t="shared" si="19"/>
        <v>0</v>
      </c>
    </row>
    <row r="473" spans="1:9" ht="12.75">
      <c r="A473" s="3" t="s">
        <v>2929</v>
      </c>
      <c r="B473" s="3" t="s">
        <v>2930</v>
      </c>
      <c r="C473" s="14" t="s">
        <v>2931</v>
      </c>
      <c r="D473" s="14" t="s">
        <v>2932</v>
      </c>
      <c r="E473" s="5" t="s">
        <v>2323</v>
      </c>
      <c r="F473" s="5" t="s">
        <v>2324</v>
      </c>
      <c r="G473" s="7">
        <v>1</v>
      </c>
      <c r="H473" s="13"/>
      <c r="I473" s="12">
        <f t="shared" si="19"/>
        <v>0</v>
      </c>
    </row>
    <row r="474" spans="1:9" ht="12.75">
      <c r="A474" s="3" t="s">
        <v>2933</v>
      </c>
      <c r="B474" s="3" t="s">
        <v>2934</v>
      </c>
      <c r="C474" s="14" t="s">
        <v>2935</v>
      </c>
      <c r="D474" s="14" t="s">
        <v>2936</v>
      </c>
      <c r="E474" s="5" t="s">
        <v>2323</v>
      </c>
      <c r="F474" s="5" t="s">
        <v>2324</v>
      </c>
      <c r="G474" s="7">
        <v>1</v>
      </c>
      <c r="H474" s="13"/>
      <c r="I474" s="12">
        <f t="shared" si="19"/>
        <v>0</v>
      </c>
    </row>
    <row r="475" spans="1:9" ht="12.75">
      <c r="A475" s="3" t="s">
        <v>2937</v>
      </c>
      <c r="B475" s="3" t="s">
        <v>2938</v>
      </c>
      <c r="C475" s="14" t="s">
        <v>2939</v>
      </c>
      <c r="D475" s="14" t="s">
        <v>2940</v>
      </c>
      <c r="E475" s="5" t="s">
        <v>2323</v>
      </c>
      <c r="F475" s="5" t="s">
        <v>2324</v>
      </c>
      <c r="G475" s="7">
        <v>1</v>
      </c>
      <c r="H475" s="13"/>
      <c r="I475" s="12">
        <f t="shared" si="19"/>
        <v>0</v>
      </c>
    </row>
    <row r="476" spans="1:9" ht="12.75">
      <c r="A476" s="3" t="s">
        <v>2941</v>
      </c>
      <c r="B476" s="3" t="s">
        <v>2942</v>
      </c>
      <c r="C476" s="14" t="s">
        <v>2943</v>
      </c>
      <c r="D476" s="14" t="s">
        <v>2944</v>
      </c>
      <c r="E476" s="5" t="s">
        <v>2323</v>
      </c>
      <c r="F476" s="5" t="s">
        <v>2324</v>
      </c>
      <c r="G476" s="7">
        <v>1</v>
      </c>
      <c r="H476" s="13"/>
      <c r="I476" s="12">
        <f t="shared" si="19"/>
        <v>0</v>
      </c>
    </row>
    <row r="477" spans="1:9" ht="12.75">
      <c r="A477" s="3" t="s">
        <v>2945</v>
      </c>
      <c r="B477" s="3" t="s">
        <v>2946</v>
      </c>
      <c r="C477" s="14" t="s">
        <v>2915</v>
      </c>
      <c r="D477" s="14" t="s">
        <v>2916</v>
      </c>
      <c r="E477" s="5" t="s">
        <v>2323</v>
      </c>
      <c r="F477" s="5" t="s">
        <v>2324</v>
      </c>
      <c r="G477" s="7">
        <v>1</v>
      </c>
      <c r="H477" s="13"/>
      <c r="I477" s="12">
        <f t="shared" si="19"/>
        <v>0</v>
      </c>
    </row>
    <row r="478" spans="1:9" ht="12.75">
      <c r="A478" s="3" t="s">
        <v>2947</v>
      </c>
      <c r="B478" s="3" t="s">
        <v>2948</v>
      </c>
      <c r="C478" s="14" t="s">
        <v>2949</v>
      </c>
      <c r="D478" s="14" t="s">
        <v>2950</v>
      </c>
      <c r="E478" s="5" t="s">
        <v>3239</v>
      </c>
      <c r="F478" s="5" t="s">
        <v>3239</v>
      </c>
      <c r="G478" s="7">
        <v>500</v>
      </c>
      <c r="H478" s="13"/>
      <c r="I478" s="12">
        <f t="shared" si="19"/>
        <v>0</v>
      </c>
    </row>
    <row r="479" spans="1:9" ht="12.75">
      <c r="A479" s="3" t="s">
        <v>2951</v>
      </c>
      <c r="B479" s="3" t="s">
        <v>2952</v>
      </c>
      <c r="C479" s="14" t="s">
        <v>2953</v>
      </c>
      <c r="D479" s="14" t="s">
        <v>2954</v>
      </c>
      <c r="E479" s="5" t="s">
        <v>2323</v>
      </c>
      <c r="F479" s="5" t="s">
        <v>2324</v>
      </c>
      <c r="G479" s="7">
        <v>1</v>
      </c>
      <c r="H479" s="13"/>
      <c r="I479" s="12">
        <f t="shared" si="19"/>
        <v>0</v>
      </c>
    </row>
    <row r="480" spans="1:9" ht="12.75">
      <c r="A480" s="3" t="s">
        <v>2955</v>
      </c>
      <c r="B480" s="3" t="s">
        <v>2956</v>
      </c>
      <c r="C480" s="14" t="s">
        <v>2891</v>
      </c>
      <c r="D480" s="14" t="s">
        <v>2892</v>
      </c>
      <c r="E480" s="5" t="s">
        <v>2323</v>
      </c>
      <c r="F480" s="5" t="s">
        <v>2324</v>
      </c>
      <c r="G480" s="7">
        <v>1</v>
      </c>
      <c r="H480" s="13"/>
      <c r="I480" s="12">
        <f t="shared" si="19"/>
        <v>0</v>
      </c>
    </row>
    <row r="481" spans="1:9" ht="12.75">
      <c r="A481" s="3" t="s">
        <v>2957</v>
      </c>
      <c r="B481" s="3" t="s">
        <v>2958</v>
      </c>
      <c r="C481" s="14" t="s">
        <v>2959</v>
      </c>
      <c r="D481" s="14" t="s">
        <v>2960</v>
      </c>
      <c r="E481" s="5" t="s">
        <v>2323</v>
      </c>
      <c r="F481" s="5" t="s">
        <v>2324</v>
      </c>
      <c r="G481" s="7">
        <v>4</v>
      </c>
      <c r="H481" s="13"/>
      <c r="I481" s="12">
        <f t="shared" si="19"/>
        <v>0</v>
      </c>
    </row>
    <row r="482" spans="1:9" ht="25.5">
      <c r="A482" s="3" t="s">
        <v>2961</v>
      </c>
      <c r="B482" s="3" t="s">
        <v>2962</v>
      </c>
      <c r="C482" s="14" t="s">
        <v>2963</v>
      </c>
      <c r="D482" s="14" t="s">
        <v>2964</v>
      </c>
      <c r="E482" s="5" t="s">
        <v>2323</v>
      </c>
      <c r="F482" s="5" t="s">
        <v>2324</v>
      </c>
      <c r="G482" s="7">
        <v>2</v>
      </c>
      <c r="H482" s="13"/>
      <c r="I482" s="12">
        <f t="shared" si="19"/>
        <v>0</v>
      </c>
    </row>
    <row r="483" spans="1:9" ht="12.75">
      <c r="A483" s="3" t="s">
        <v>2965</v>
      </c>
      <c r="B483" s="3" t="s">
        <v>2966</v>
      </c>
      <c r="C483" s="14" t="s">
        <v>2967</v>
      </c>
      <c r="D483" s="14" t="s">
        <v>2968</v>
      </c>
      <c r="E483" s="5" t="s">
        <v>2323</v>
      </c>
      <c r="F483" s="5" t="s">
        <v>2324</v>
      </c>
      <c r="G483" s="7">
        <v>2</v>
      </c>
      <c r="H483" s="13"/>
      <c r="I483" s="12">
        <f t="shared" si="19"/>
        <v>0</v>
      </c>
    </row>
    <row r="484" spans="1:9" ht="25.5">
      <c r="A484" s="3" t="s">
        <v>2969</v>
      </c>
      <c r="B484" s="3" t="s">
        <v>2970</v>
      </c>
      <c r="C484" s="14" t="s">
        <v>2971</v>
      </c>
      <c r="D484" s="14" t="s">
        <v>2972</v>
      </c>
      <c r="E484" s="5" t="s">
        <v>2323</v>
      </c>
      <c r="F484" s="5" t="s">
        <v>2324</v>
      </c>
      <c r="G484" s="7">
        <v>1</v>
      </c>
      <c r="H484" s="13"/>
      <c r="I484" s="12">
        <f t="shared" si="19"/>
        <v>0</v>
      </c>
    </row>
    <row r="485" spans="1:9" ht="12.75">
      <c r="A485" s="3" t="s">
        <v>2973</v>
      </c>
      <c r="B485" s="3" t="s">
        <v>2974</v>
      </c>
      <c r="C485" s="14" t="s">
        <v>2975</v>
      </c>
      <c r="D485" s="14" t="s">
        <v>2976</v>
      </c>
      <c r="E485" s="5" t="s">
        <v>2323</v>
      </c>
      <c r="F485" s="5" t="s">
        <v>2324</v>
      </c>
      <c r="G485" s="7">
        <v>1</v>
      </c>
      <c r="H485" s="13"/>
      <c r="I485" s="12">
        <f t="shared" si="19"/>
        <v>0</v>
      </c>
    </row>
    <row r="486" spans="1:9" ht="12.75">
      <c r="A486" s="3" t="s">
        <v>2977</v>
      </c>
      <c r="B486" s="3" t="s">
        <v>2978</v>
      </c>
      <c r="C486" s="14" t="s">
        <v>2979</v>
      </c>
      <c r="D486" s="14" t="s">
        <v>2980</v>
      </c>
      <c r="E486" s="5" t="s">
        <v>2323</v>
      </c>
      <c r="F486" s="5" t="s">
        <v>2324</v>
      </c>
      <c r="G486" s="7">
        <v>4</v>
      </c>
      <c r="H486" s="13"/>
      <c r="I486" s="12">
        <f t="shared" si="19"/>
        <v>0</v>
      </c>
    </row>
    <row r="487" spans="1:9" ht="12.75">
      <c r="A487" s="3" t="s">
        <v>2981</v>
      </c>
      <c r="B487" s="3" t="s">
        <v>2982</v>
      </c>
      <c r="C487" s="14" t="s">
        <v>2983</v>
      </c>
      <c r="D487" s="14" t="s">
        <v>2984</v>
      </c>
      <c r="E487" s="5" t="s">
        <v>2323</v>
      </c>
      <c r="F487" s="5" t="s">
        <v>2324</v>
      </c>
      <c r="G487" s="7">
        <v>8</v>
      </c>
      <c r="H487" s="13"/>
      <c r="I487" s="12">
        <f t="shared" si="19"/>
        <v>0</v>
      </c>
    </row>
    <row r="488" spans="1:9" ht="12.75">
      <c r="A488" s="3" t="s">
        <v>2985</v>
      </c>
      <c r="B488" s="3" t="s">
        <v>2986</v>
      </c>
      <c r="C488" s="14" t="s">
        <v>2987</v>
      </c>
      <c r="D488" s="14" t="s">
        <v>2988</v>
      </c>
      <c r="E488" s="5" t="s">
        <v>2323</v>
      </c>
      <c r="F488" s="5" t="s">
        <v>2324</v>
      </c>
      <c r="G488" s="7">
        <v>4</v>
      </c>
      <c r="H488" s="13"/>
      <c r="I488" s="12">
        <f t="shared" si="19"/>
        <v>0</v>
      </c>
    </row>
    <row r="489" spans="1:9" ht="12.75">
      <c r="A489" s="3" t="s">
        <v>2989</v>
      </c>
      <c r="B489" s="3" t="s">
        <v>2990</v>
      </c>
      <c r="C489" s="14" t="s">
        <v>2991</v>
      </c>
      <c r="D489" s="14" t="s">
        <v>2992</v>
      </c>
      <c r="E489" s="5" t="s">
        <v>2323</v>
      </c>
      <c r="F489" s="5" t="s">
        <v>2324</v>
      </c>
      <c r="G489" s="7">
        <v>1</v>
      </c>
      <c r="H489" s="13"/>
      <c r="I489" s="12">
        <f t="shared" si="19"/>
        <v>0</v>
      </c>
    </row>
    <row r="490" spans="1:9" ht="12.75">
      <c r="A490" s="3" t="s">
        <v>2993</v>
      </c>
      <c r="B490" s="3" t="s">
        <v>2994</v>
      </c>
      <c r="C490" s="14" t="s">
        <v>2995</v>
      </c>
      <c r="D490" s="14" t="s">
        <v>2996</v>
      </c>
      <c r="E490" s="5" t="s">
        <v>2323</v>
      </c>
      <c r="F490" s="5" t="s">
        <v>2324</v>
      </c>
      <c r="G490" s="7">
        <v>1</v>
      </c>
      <c r="H490" s="13"/>
      <c r="I490" s="12">
        <f t="shared" si="19"/>
        <v>0</v>
      </c>
    </row>
    <row r="491" spans="1:9" ht="12.75">
      <c r="A491" s="3" t="s">
        <v>2997</v>
      </c>
      <c r="B491" s="3" t="s">
        <v>2998</v>
      </c>
      <c r="C491" s="14" t="s">
        <v>2999</v>
      </c>
      <c r="D491" s="14" t="s">
        <v>3000</v>
      </c>
      <c r="E491" s="5" t="s">
        <v>2323</v>
      </c>
      <c r="F491" s="5" t="s">
        <v>2324</v>
      </c>
      <c r="G491" s="7">
        <v>1</v>
      </c>
      <c r="H491" s="13"/>
      <c r="I491" s="12">
        <f t="shared" si="19"/>
        <v>0</v>
      </c>
    </row>
    <row r="492" spans="1:9" ht="12.75">
      <c r="A492" s="3" t="s">
        <v>3001</v>
      </c>
      <c r="B492" s="3" t="s">
        <v>3002</v>
      </c>
      <c r="C492" s="14" t="s">
        <v>3003</v>
      </c>
      <c r="D492" s="14" t="s">
        <v>3004</v>
      </c>
      <c r="E492" s="5" t="s">
        <v>2323</v>
      </c>
      <c r="F492" s="5" t="s">
        <v>2324</v>
      </c>
      <c r="G492" s="7">
        <v>1</v>
      </c>
      <c r="H492" s="13"/>
      <c r="I492" s="12">
        <f t="shared" si="19"/>
        <v>0</v>
      </c>
    </row>
    <row r="493" spans="1:9" ht="25.5">
      <c r="A493" s="3" t="s">
        <v>3005</v>
      </c>
      <c r="B493" s="3" t="s">
        <v>3006</v>
      </c>
      <c r="C493" s="14" t="s">
        <v>3007</v>
      </c>
      <c r="D493" s="14" t="s">
        <v>3008</v>
      </c>
      <c r="E493" s="5" t="s">
        <v>2323</v>
      </c>
      <c r="F493" s="5" t="s">
        <v>2324</v>
      </c>
      <c r="G493" s="7">
        <v>1</v>
      </c>
      <c r="H493" s="13"/>
      <c r="I493" s="12">
        <f t="shared" si="19"/>
        <v>0</v>
      </c>
    </row>
    <row r="494" spans="1:9" ht="12.75">
      <c r="A494" s="3" t="s">
        <v>3009</v>
      </c>
      <c r="B494" s="3" t="s">
        <v>3010</v>
      </c>
      <c r="C494" s="14" t="s">
        <v>3011</v>
      </c>
      <c r="D494" s="14" t="s">
        <v>3012</v>
      </c>
      <c r="E494" s="5" t="s">
        <v>2323</v>
      </c>
      <c r="F494" s="5" t="s">
        <v>2324</v>
      </c>
      <c r="G494" s="7">
        <v>1</v>
      </c>
      <c r="H494" s="13"/>
      <c r="I494" s="12">
        <f t="shared" si="19"/>
        <v>0</v>
      </c>
    </row>
    <row r="495" spans="1:9" ht="12.75">
      <c r="A495" s="3" t="s">
        <v>3013</v>
      </c>
      <c r="B495" s="3" t="s">
        <v>3014</v>
      </c>
      <c r="C495" s="14" t="s">
        <v>3015</v>
      </c>
      <c r="D495" s="14" t="s">
        <v>3016</v>
      </c>
      <c r="E495" s="5" t="s">
        <v>2323</v>
      </c>
      <c r="F495" s="5" t="s">
        <v>2324</v>
      </c>
      <c r="G495" s="7">
        <v>1</v>
      </c>
      <c r="H495" s="13"/>
      <c r="I495" s="12">
        <f t="shared" si="19"/>
        <v>0</v>
      </c>
    </row>
    <row r="496" spans="1:9" ht="12.75">
      <c r="A496" s="3" t="s">
        <v>3017</v>
      </c>
      <c r="B496" s="3" t="s">
        <v>3018</v>
      </c>
      <c r="C496" s="14" t="s">
        <v>3019</v>
      </c>
      <c r="D496" s="14" t="s">
        <v>3020</v>
      </c>
      <c r="E496" s="5" t="s">
        <v>3239</v>
      </c>
      <c r="F496" s="5" t="s">
        <v>3239</v>
      </c>
      <c r="G496" s="7">
        <v>100</v>
      </c>
      <c r="H496" s="13"/>
      <c r="I496" s="12">
        <f t="shared" si="19"/>
        <v>0</v>
      </c>
    </row>
    <row r="497" spans="1:9" ht="12.75">
      <c r="A497" s="3" t="s">
        <v>3021</v>
      </c>
      <c r="B497" s="3" t="s">
        <v>3022</v>
      </c>
      <c r="C497" s="14" t="s">
        <v>3023</v>
      </c>
      <c r="D497" s="14" t="s">
        <v>3024</v>
      </c>
      <c r="E497" s="5" t="s">
        <v>2323</v>
      </c>
      <c r="F497" s="5" t="s">
        <v>2324</v>
      </c>
      <c r="G497" s="7">
        <v>4</v>
      </c>
      <c r="H497" s="13"/>
      <c r="I497" s="12">
        <f t="shared" si="19"/>
        <v>0</v>
      </c>
    </row>
    <row r="498" spans="1:9" ht="12.75">
      <c r="A498" s="3" t="s">
        <v>3025</v>
      </c>
      <c r="B498" s="3" t="s">
        <v>3026</v>
      </c>
      <c r="C498" s="14" t="s">
        <v>3027</v>
      </c>
      <c r="D498" s="14" t="s">
        <v>3028</v>
      </c>
      <c r="E498" s="5" t="s">
        <v>2323</v>
      </c>
      <c r="F498" s="5" t="s">
        <v>2324</v>
      </c>
      <c r="G498" s="7">
        <v>4</v>
      </c>
      <c r="H498" s="13"/>
      <c r="I498" s="12">
        <f t="shared" si="19"/>
        <v>0</v>
      </c>
    </row>
    <row r="499" spans="1:9" ht="12.75">
      <c r="A499" s="3" t="s">
        <v>3029</v>
      </c>
      <c r="B499" s="3" t="s">
        <v>3030</v>
      </c>
      <c r="C499" s="14" t="s">
        <v>3031</v>
      </c>
      <c r="D499" s="14" t="s">
        <v>3032</v>
      </c>
      <c r="E499" s="5" t="s">
        <v>3239</v>
      </c>
      <c r="F499" s="5" t="s">
        <v>3239</v>
      </c>
      <c r="G499" s="7">
        <v>150</v>
      </c>
      <c r="H499" s="13"/>
      <c r="I499" s="12">
        <f t="shared" si="19"/>
        <v>0</v>
      </c>
    </row>
    <row r="500" spans="1:9" ht="12.75">
      <c r="A500" s="3" t="s">
        <v>529</v>
      </c>
      <c r="B500" s="3" t="s">
        <v>530</v>
      </c>
      <c r="C500" s="14" t="s">
        <v>531</v>
      </c>
      <c r="D500" s="14" t="s">
        <v>532</v>
      </c>
      <c r="E500" s="5" t="s">
        <v>2323</v>
      </c>
      <c r="F500" s="5" t="s">
        <v>2324</v>
      </c>
      <c r="G500" s="7">
        <v>1</v>
      </c>
      <c r="H500" s="13"/>
      <c r="I500" s="12">
        <f t="shared" si="19"/>
        <v>0</v>
      </c>
    </row>
    <row r="501" spans="1:9" ht="12.75">
      <c r="A501" s="3" t="s">
        <v>533</v>
      </c>
      <c r="B501" s="3" t="s">
        <v>534</v>
      </c>
      <c r="C501" s="14" t="s">
        <v>535</v>
      </c>
      <c r="D501" s="14" t="s">
        <v>536</v>
      </c>
      <c r="E501" s="5" t="s">
        <v>2323</v>
      </c>
      <c r="F501" s="5" t="s">
        <v>2324</v>
      </c>
      <c r="G501" s="7">
        <v>1</v>
      </c>
      <c r="H501" s="13"/>
      <c r="I501" s="12">
        <f t="shared" si="19"/>
        <v>0</v>
      </c>
    </row>
    <row r="502" spans="1:9" ht="25.5">
      <c r="A502" s="3" t="s">
        <v>537</v>
      </c>
      <c r="B502" s="3" t="s">
        <v>538</v>
      </c>
      <c r="C502" s="14" t="s">
        <v>539</v>
      </c>
      <c r="D502" s="14" t="s">
        <v>540</v>
      </c>
      <c r="E502" s="5" t="s">
        <v>2323</v>
      </c>
      <c r="F502" s="5" t="s">
        <v>2324</v>
      </c>
      <c r="G502" s="7">
        <v>3</v>
      </c>
      <c r="H502" s="13"/>
      <c r="I502" s="12">
        <f t="shared" si="19"/>
        <v>0</v>
      </c>
    </row>
    <row r="503" spans="1:9" ht="12.75">
      <c r="A503" s="3" t="s">
        <v>541</v>
      </c>
      <c r="B503" s="3" t="s">
        <v>542</v>
      </c>
      <c r="C503" s="14" t="s">
        <v>543</v>
      </c>
      <c r="D503" s="14" t="s">
        <v>544</v>
      </c>
      <c r="E503" s="5" t="s">
        <v>2323</v>
      </c>
      <c r="F503" s="5" t="s">
        <v>2324</v>
      </c>
      <c r="G503" s="7">
        <v>1</v>
      </c>
      <c r="H503" s="13"/>
      <c r="I503" s="12">
        <f t="shared" si="19"/>
        <v>0</v>
      </c>
    </row>
    <row r="504" spans="1:9" ht="12.75">
      <c r="A504" s="3" t="s">
        <v>545</v>
      </c>
      <c r="B504" s="3" t="s">
        <v>546</v>
      </c>
      <c r="C504" s="14" t="s">
        <v>547</v>
      </c>
      <c r="D504" s="14" t="s">
        <v>548</v>
      </c>
      <c r="E504" s="5" t="s">
        <v>2323</v>
      </c>
      <c r="F504" s="5" t="s">
        <v>2324</v>
      </c>
      <c r="G504" s="7">
        <v>1</v>
      </c>
      <c r="H504" s="13"/>
      <c r="I504" s="12">
        <f t="shared" si="19"/>
        <v>0</v>
      </c>
    </row>
    <row r="505" spans="1:9" ht="25.5">
      <c r="A505" s="3" t="s">
        <v>549</v>
      </c>
      <c r="B505" s="3" t="s">
        <v>550</v>
      </c>
      <c r="C505" s="14" t="s">
        <v>551</v>
      </c>
      <c r="D505" s="14" t="s">
        <v>552</v>
      </c>
      <c r="E505" s="5" t="s">
        <v>2323</v>
      </c>
      <c r="F505" s="5" t="s">
        <v>2324</v>
      </c>
      <c r="G505" s="7">
        <v>2</v>
      </c>
      <c r="H505" s="13"/>
      <c r="I505" s="12">
        <f t="shared" si="19"/>
        <v>0</v>
      </c>
    </row>
    <row r="506" spans="1:9" ht="25.5">
      <c r="A506" s="3" t="s">
        <v>553</v>
      </c>
      <c r="B506" s="3" t="s">
        <v>554</v>
      </c>
      <c r="C506" s="14" t="s">
        <v>555</v>
      </c>
      <c r="D506" s="14" t="s">
        <v>556</v>
      </c>
      <c r="E506" s="5" t="s">
        <v>2323</v>
      </c>
      <c r="F506" s="5" t="s">
        <v>2324</v>
      </c>
      <c r="G506" s="7">
        <v>2</v>
      </c>
      <c r="H506" s="13"/>
      <c r="I506" s="12">
        <f t="shared" si="19"/>
        <v>0</v>
      </c>
    </row>
    <row r="507" spans="1:9" ht="12.75">
      <c r="A507" s="3" t="s">
        <v>557</v>
      </c>
      <c r="B507" s="3" t="s">
        <v>558</v>
      </c>
      <c r="C507" s="14" t="s">
        <v>559</v>
      </c>
      <c r="D507" s="14" t="s">
        <v>560</v>
      </c>
      <c r="E507" s="5" t="s">
        <v>2323</v>
      </c>
      <c r="F507" s="5" t="s">
        <v>2324</v>
      </c>
      <c r="G507" s="7">
        <v>20</v>
      </c>
      <c r="H507" s="13"/>
      <c r="I507" s="12">
        <f t="shared" si="19"/>
        <v>0</v>
      </c>
    </row>
    <row r="508" spans="1:9" ht="12.75">
      <c r="A508" s="3" t="s">
        <v>561</v>
      </c>
      <c r="B508" s="3" t="s">
        <v>562</v>
      </c>
      <c r="C508" s="14" t="s">
        <v>563</v>
      </c>
      <c r="D508" s="14" t="s">
        <v>564</v>
      </c>
      <c r="E508" s="5" t="s">
        <v>2323</v>
      </c>
      <c r="F508" s="5" t="s">
        <v>2324</v>
      </c>
      <c r="G508" s="7">
        <v>1</v>
      </c>
      <c r="H508" s="13"/>
      <c r="I508" s="12">
        <f t="shared" si="19"/>
        <v>0</v>
      </c>
    </row>
    <row r="509" spans="1:9" ht="12.75">
      <c r="A509" s="3" t="s">
        <v>565</v>
      </c>
      <c r="B509" s="3" t="s">
        <v>566</v>
      </c>
      <c r="C509" s="14" t="s">
        <v>567</v>
      </c>
      <c r="D509" s="14" t="s">
        <v>568</v>
      </c>
      <c r="E509" s="5" t="s">
        <v>2323</v>
      </c>
      <c r="F509" s="5" t="s">
        <v>2324</v>
      </c>
      <c r="G509" s="7">
        <v>1</v>
      </c>
      <c r="H509" s="13"/>
      <c r="I509" s="12">
        <f t="shared" si="19"/>
        <v>0</v>
      </c>
    </row>
    <row r="510" spans="1:9" ht="12.75">
      <c r="A510" s="3" t="s">
        <v>569</v>
      </c>
      <c r="B510" s="3" t="s">
        <v>570</v>
      </c>
      <c r="C510" s="14" t="s">
        <v>571</v>
      </c>
      <c r="D510" s="14" t="s">
        <v>572</v>
      </c>
      <c r="E510" s="5" t="s">
        <v>2323</v>
      </c>
      <c r="F510" s="5" t="s">
        <v>2324</v>
      </c>
      <c r="G510" s="7">
        <v>19</v>
      </c>
      <c r="H510" s="13"/>
      <c r="I510" s="12">
        <f t="shared" si="19"/>
        <v>0</v>
      </c>
    </row>
    <row r="511" spans="1:9" ht="12.75">
      <c r="A511" s="3" t="s">
        <v>573</v>
      </c>
      <c r="B511" s="3" t="s">
        <v>574</v>
      </c>
      <c r="C511" s="14" t="s">
        <v>575</v>
      </c>
      <c r="D511" s="14" t="s">
        <v>576</v>
      </c>
      <c r="E511" s="5" t="s">
        <v>2323</v>
      </c>
      <c r="F511" s="5" t="s">
        <v>2324</v>
      </c>
      <c r="G511" s="7">
        <v>2</v>
      </c>
      <c r="H511" s="13"/>
      <c r="I511" s="12">
        <f t="shared" si="19"/>
        <v>0</v>
      </c>
    </row>
    <row r="512" spans="1:9" ht="12.75">
      <c r="A512" s="3" t="s">
        <v>577</v>
      </c>
      <c r="B512" s="3" t="s">
        <v>578</v>
      </c>
      <c r="C512" s="14" t="s">
        <v>579</v>
      </c>
      <c r="D512" s="14" t="s">
        <v>580</v>
      </c>
      <c r="E512" s="5" t="s">
        <v>2323</v>
      </c>
      <c r="F512" s="5" t="s">
        <v>2324</v>
      </c>
      <c r="G512" s="7">
        <v>5</v>
      </c>
      <c r="H512" s="13"/>
      <c r="I512" s="12">
        <f t="shared" si="19"/>
        <v>0</v>
      </c>
    </row>
    <row r="513" spans="1:9" ht="12.75">
      <c r="A513" s="3" t="s">
        <v>581</v>
      </c>
      <c r="B513" s="3" t="s">
        <v>582</v>
      </c>
      <c r="C513" s="14" t="s">
        <v>583</v>
      </c>
      <c r="D513" s="14" t="s">
        <v>584</v>
      </c>
      <c r="E513" s="5" t="s">
        <v>2323</v>
      </c>
      <c r="F513" s="5" t="s">
        <v>2324</v>
      </c>
      <c r="G513" s="7">
        <v>3</v>
      </c>
      <c r="H513" s="13"/>
      <c r="I513" s="12">
        <f t="shared" si="19"/>
        <v>0</v>
      </c>
    </row>
    <row r="514" spans="1:9" ht="12.75">
      <c r="A514" s="3" t="s">
        <v>585</v>
      </c>
      <c r="B514" s="3" t="s">
        <v>586</v>
      </c>
      <c r="C514" s="14" t="s">
        <v>587</v>
      </c>
      <c r="D514" s="14" t="s">
        <v>588</v>
      </c>
      <c r="E514" s="5" t="s">
        <v>2323</v>
      </c>
      <c r="F514" s="5" t="s">
        <v>2324</v>
      </c>
      <c r="G514" s="7">
        <v>4</v>
      </c>
      <c r="H514" s="13"/>
      <c r="I514" s="12">
        <f t="shared" si="19"/>
        <v>0</v>
      </c>
    </row>
    <row r="515" spans="1:9" ht="12.75">
      <c r="A515" s="3" t="s">
        <v>589</v>
      </c>
      <c r="B515" s="3" t="s">
        <v>590</v>
      </c>
      <c r="C515" s="14" t="s">
        <v>591</v>
      </c>
      <c r="D515" s="14" t="s">
        <v>592</v>
      </c>
      <c r="E515" s="5" t="s">
        <v>2323</v>
      </c>
      <c r="F515" s="5" t="s">
        <v>2324</v>
      </c>
      <c r="G515" s="7">
        <v>3</v>
      </c>
      <c r="H515" s="13"/>
      <c r="I515" s="12">
        <f t="shared" si="19"/>
        <v>0</v>
      </c>
    </row>
    <row r="516" spans="1:9" ht="12.75">
      <c r="A516" s="3" t="s">
        <v>593</v>
      </c>
      <c r="B516" s="3" t="s">
        <v>594</v>
      </c>
      <c r="C516" s="14" t="s">
        <v>595</v>
      </c>
      <c r="D516" s="14" t="s">
        <v>596</v>
      </c>
      <c r="E516" s="5" t="s">
        <v>2323</v>
      </c>
      <c r="F516" s="5" t="s">
        <v>2324</v>
      </c>
      <c r="G516" s="7">
        <v>3</v>
      </c>
      <c r="H516" s="13"/>
      <c r="I516" s="12">
        <f aca="true" t="shared" si="20" ref="I516:I570">ROUND(ROUND(H516,2)*G516,2)</f>
        <v>0</v>
      </c>
    </row>
    <row r="517" spans="1:9" ht="12.75">
      <c r="A517" s="3" t="s">
        <v>597</v>
      </c>
      <c r="B517" s="3" t="s">
        <v>598</v>
      </c>
      <c r="C517" s="14" t="s">
        <v>599</v>
      </c>
      <c r="D517" s="14" t="s">
        <v>600</v>
      </c>
      <c r="E517" s="5" t="s">
        <v>2323</v>
      </c>
      <c r="F517" s="5" t="s">
        <v>2324</v>
      </c>
      <c r="G517" s="7">
        <v>2</v>
      </c>
      <c r="H517" s="13"/>
      <c r="I517" s="12">
        <f t="shared" si="20"/>
        <v>0</v>
      </c>
    </row>
    <row r="518" spans="1:9" ht="12.75">
      <c r="A518" s="3" t="s">
        <v>601</v>
      </c>
      <c r="B518" s="3" t="s">
        <v>602</v>
      </c>
      <c r="C518" s="14" t="s">
        <v>603</v>
      </c>
      <c r="D518" s="14" t="s">
        <v>604</v>
      </c>
      <c r="E518" s="5" t="s">
        <v>2323</v>
      </c>
      <c r="F518" s="5" t="s">
        <v>2324</v>
      </c>
      <c r="G518" s="7">
        <v>21</v>
      </c>
      <c r="H518" s="13"/>
      <c r="I518" s="12">
        <f t="shared" si="20"/>
        <v>0</v>
      </c>
    </row>
    <row r="519" spans="1:9" ht="12.75">
      <c r="A519" s="3" t="s">
        <v>605</v>
      </c>
      <c r="B519" s="3" t="s">
        <v>606</v>
      </c>
      <c r="C519" s="14" t="s">
        <v>607</v>
      </c>
      <c r="D519" s="14" t="s">
        <v>608</v>
      </c>
      <c r="E519" s="5" t="s">
        <v>2323</v>
      </c>
      <c r="F519" s="5" t="s">
        <v>2324</v>
      </c>
      <c r="G519" s="7">
        <v>19</v>
      </c>
      <c r="H519" s="13"/>
      <c r="I519" s="12">
        <f t="shared" si="20"/>
        <v>0</v>
      </c>
    </row>
    <row r="520" spans="1:9" ht="12.75">
      <c r="A520" s="3" t="s">
        <v>609</v>
      </c>
      <c r="B520" s="3" t="s">
        <v>610</v>
      </c>
      <c r="C520" s="14" t="s">
        <v>611</v>
      </c>
      <c r="D520" s="14" t="s">
        <v>612</v>
      </c>
      <c r="E520" s="5" t="s">
        <v>2323</v>
      </c>
      <c r="F520" s="5" t="s">
        <v>2324</v>
      </c>
      <c r="G520" s="7">
        <v>9</v>
      </c>
      <c r="H520" s="13"/>
      <c r="I520" s="12">
        <f t="shared" si="20"/>
        <v>0</v>
      </c>
    </row>
    <row r="521" spans="1:9" ht="12.75">
      <c r="A521" s="3" t="s">
        <v>613</v>
      </c>
      <c r="B521" s="3" t="s">
        <v>614</v>
      </c>
      <c r="C521" s="14" t="s">
        <v>615</v>
      </c>
      <c r="D521" s="14" t="s">
        <v>616</v>
      </c>
      <c r="E521" s="5" t="s">
        <v>2323</v>
      </c>
      <c r="F521" s="5" t="s">
        <v>2324</v>
      </c>
      <c r="G521" s="7">
        <v>2</v>
      </c>
      <c r="H521" s="13"/>
      <c r="I521" s="12">
        <f t="shared" si="20"/>
        <v>0</v>
      </c>
    </row>
    <row r="522" spans="1:9" ht="12.75">
      <c r="A522" s="3" t="s">
        <v>617</v>
      </c>
      <c r="B522" s="3" t="s">
        <v>618</v>
      </c>
      <c r="C522" s="14" t="s">
        <v>619</v>
      </c>
      <c r="D522" s="14" t="s">
        <v>620</v>
      </c>
      <c r="E522" s="5" t="s">
        <v>3239</v>
      </c>
      <c r="F522" s="5" t="s">
        <v>3239</v>
      </c>
      <c r="G522" s="7">
        <v>150</v>
      </c>
      <c r="H522" s="13"/>
      <c r="I522" s="12">
        <f t="shared" si="20"/>
        <v>0</v>
      </c>
    </row>
    <row r="523" spans="1:9" ht="12.75">
      <c r="A523" s="3" t="s">
        <v>621</v>
      </c>
      <c r="B523" s="3" t="s">
        <v>622</v>
      </c>
      <c r="C523" s="14" t="s">
        <v>623</v>
      </c>
      <c r="D523" s="14" t="s">
        <v>624</v>
      </c>
      <c r="E523" s="5" t="s">
        <v>3239</v>
      </c>
      <c r="F523" s="5" t="s">
        <v>3239</v>
      </c>
      <c r="G523" s="7">
        <v>150</v>
      </c>
      <c r="H523" s="13"/>
      <c r="I523" s="12">
        <f t="shared" si="20"/>
        <v>0</v>
      </c>
    </row>
    <row r="524" spans="1:9" ht="12.75">
      <c r="A524" s="3" t="s">
        <v>625</v>
      </c>
      <c r="B524" s="3" t="s">
        <v>626</v>
      </c>
      <c r="C524" s="14" t="s">
        <v>627</v>
      </c>
      <c r="D524" s="14" t="s">
        <v>628</v>
      </c>
      <c r="E524" s="5" t="s">
        <v>3239</v>
      </c>
      <c r="F524" s="5" t="s">
        <v>3239</v>
      </c>
      <c r="G524" s="7">
        <v>150</v>
      </c>
      <c r="H524" s="13"/>
      <c r="I524" s="12">
        <f t="shared" si="20"/>
        <v>0</v>
      </c>
    </row>
    <row r="525" spans="1:9" ht="12.75">
      <c r="A525" s="3" t="s">
        <v>629</v>
      </c>
      <c r="B525" s="3" t="s">
        <v>630</v>
      </c>
      <c r="C525" s="14" t="s">
        <v>631</v>
      </c>
      <c r="D525" s="14" t="s">
        <v>632</v>
      </c>
      <c r="E525" s="5" t="s">
        <v>2323</v>
      </c>
      <c r="F525" s="5" t="s">
        <v>2324</v>
      </c>
      <c r="G525" s="7">
        <v>13</v>
      </c>
      <c r="H525" s="13"/>
      <c r="I525" s="12">
        <f t="shared" si="20"/>
        <v>0</v>
      </c>
    </row>
    <row r="526" spans="1:9" ht="12.75">
      <c r="A526" s="3" t="s">
        <v>633</v>
      </c>
      <c r="B526" s="3" t="s">
        <v>634</v>
      </c>
      <c r="C526" s="14" t="s">
        <v>635</v>
      </c>
      <c r="D526" s="14" t="s">
        <v>636</v>
      </c>
      <c r="E526" s="5" t="s">
        <v>2323</v>
      </c>
      <c r="F526" s="5" t="s">
        <v>2324</v>
      </c>
      <c r="G526" s="7">
        <v>13</v>
      </c>
      <c r="H526" s="13"/>
      <c r="I526" s="12">
        <f t="shared" si="20"/>
        <v>0</v>
      </c>
    </row>
    <row r="527" spans="1:9" ht="12.75">
      <c r="A527" s="3" t="s">
        <v>637</v>
      </c>
      <c r="B527" s="3" t="s">
        <v>638</v>
      </c>
      <c r="C527" s="14" t="s">
        <v>631</v>
      </c>
      <c r="D527" s="14" t="s">
        <v>639</v>
      </c>
      <c r="E527" s="5" t="s">
        <v>2323</v>
      </c>
      <c r="F527" s="5" t="s">
        <v>2324</v>
      </c>
      <c r="G527" s="7">
        <v>6</v>
      </c>
      <c r="H527" s="13"/>
      <c r="I527" s="12">
        <f t="shared" si="20"/>
        <v>0</v>
      </c>
    </row>
    <row r="528" spans="1:9" ht="12.75">
      <c r="A528" s="3" t="s">
        <v>640</v>
      </c>
      <c r="B528" s="3" t="s">
        <v>641</v>
      </c>
      <c r="C528" s="14" t="s">
        <v>642</v>
      </c>
      <c r="D528" s="14" t="s">
        <v>643</v>
      </c>
      <c r="E528" s="5" t="s">
        <v>2323</v>
      </c>
      <c r="F528" s="5" t="s">
        <v>2324</v>
      </c>
      <c r="G528" s="7">
        <v>3</v>
      </c>
      <c r="H528" s="13"/>
      <c r="I528" s="12">
        <f t="shared" si="20"/>
        <v>0</v>
      </c>
    </row>
    <row r="529" spans="1:9" ht="12.75">
      <c r="A529" s="3" t="s">
        <v>644</v>
      </c>
      <c r="B529" s="3" t="s">
        <v>645</v>
      </c>
      <c r="C529" s="14" t="s">
        <v>646</v>
      </c>
      <c r="D529" s="14" t="s">
        <v>517</v>
      </c>
      <c r="E529" s="5" t="s">
        <v>2323</v>
      </c>
      <c r="F529" s="5" t="s">
        <v>2324</v>
      </c>
      <c r="G529" s="7">
        <v>6</v>
      </c>
      <c r="H529" s="13"/>
      <c r="I529" s="12">
        <f t="shared" si="20"/>
        <v>0</v>
      </c>
    </row>
    <row r="530" spans="1:9" ht="12.75">
      <c r="A530" s="3" t="s">
        <v>647</v>
      </c>
      <c r="B530" s="3" t="s">
        <v>648</v>
      </c>
      <c r="C530" s="14" t="s">
        <v>649</v>
      </c>
      <c r="D530" s="14" t="s">
        <v>650</v>
      </c>
      <c r="E530" s="5" t="s">
        <v>2323</v>
      </c>
      <c r="F530" s="5" t="s">
        <v>2324</v>
      </c>
      <c r="G530" s="7">
        <v>2</v>
      </c>
      <c r="H530" s="13"/>
      <c r="I530" s="12">
        <f t="shared" si="20"/>
        <v>0</v>
      </c>
    </row>
    <row r="531" spans="1:9" ht="25.5">
      <c r="A531" s="3" t="s">
        <v>651</v>
      </c>
      <c r="B531" s="3" t="s">
        <v>652</v>
      </c>
      <c r="C531" s="14" t="s">
        <v>653</v>
      </c>
      <c r="D531" s="14" t="s">
        <v>654</v>
      </c>
      <c r="E531" s="5" t="s">
        <v>2323</v>
      </c>
      <c r="F531" s="5" t="s">
        <v>2324</v>
      </c>
      <c r="G531" s="7">
        <v>2</v>
      </c>
      <c r="H531" s="13"/>
      <c r="I531" s="12">
        <f t="shared" si="20"/>
        <v>0</v>
      </c>
    </row>
    <row r="532" spans="1:9" ht="12.75">
      <c r="A532" s="3" t="s">
        <v>655</v>
      </c>
      <c r="B532" s="3" t="s">
        <v>656</v>
      </c>
      <c r="C532" s="14" t="s">
        <v>657</v>
      </c>
      <c r="D532" s="14" t="s">
        <v>658</v>
      </c>
      <c r="E532" s="5" t="s">
        <v>2323</v>
      </c>
      <c r="F532" s="5" t="s">
        <v>2324</v>
      </c>
      <c r="G532" s="7">
        <v>1</v>
      </c>
      <c r="H532" s="13"/>
      <c r="I532" s="12">
        <f t="shared" si="20"/>
        <v>0</v>
      </c>
    </row>
    <row r="533" spans="1:9" ht="12.75">
      <c r="A533" s="3" t="s">
        <v>659</v>
      </c>
      <c r="B533" s="3" t="s">
        <v>660</v>
      </c>
      <c r="C533" s="14" t="s">
        <v>661</v>
      </c>
      <c r="D533" s="14" t="s">
        <v>662</v>
      </c>
      <c r="E533" s="5" t="s">
        <v>2323</v>
      </c>
      <c r="F533" s="5" t="s">
        <v>2324</v>
      </c>
      <c r="G533" s="7">
        <v>170</v>
      </c>
      <c r="H533" s="13"/>
      <c r="I533" s="12">
        <f t="shared" si="20"/>
        <v>0</v>
      </c>
    </row>
    <row r="534" spans="1:9" ht="25.5">
      <c r="A534" s="3" t="s">
        <v>663</v>
      </c>
      <c r="B534" s="3" t="s">
        <v>664</v>
      </c>
      <c r="C534" s="14" t="s">
        <v>665</v>
      </c>
      <c r="D534" s="14" t="s">
        <v>666</v>
      </c>
      <c r="E534" s="5" t="s">
        <v>2323</v>
      </c>
      <c r="F534" s="5" t="s">
        <v>2324</v>
      </c>
      <c r="G534" s="7">
        <v>2</v>
      </c>
      <c r="H534" s="13"/>
      <c r="I534" s="12">
        <f t="shared" si="20"/>
        <v>0</v>
      </c>
    </row>
    <row r="535" spans="1:9" ht="25.5">
      <c r="A535" s="3" t="s">
        <v>667</v>
      </c>
      <c r="B535" s="3" t="s">
        <v>668</v>
      </c>
      <c r="C535" s="14" t="s">
        <v>669</v>
      </c>
      <c r="D535" s="14" t="s">
        <v>670</v>
      </c>
      <c r="E535" s="5" t="s">
        <v>2323</v>
      </c>
      <c r="F535" s="5" t="s">
        <v>2324</v>
      </c>
      <c r="G535" s="7">
        <v>2</v>
      </c>
      <c r="H535" s="13"/>
      <c r="I535" s="12">
        <f t="shared" si="20"/>
        <v>0</v>
      </c>
    </row>
    <row r="536" spans="1:9" ht="12.75">
      <c r="A536" s="3" t="s">
        <v>671</v>
      </c>
      <c r="B536" s="3" t="s">
        <v>672</v>
      </c>
      <c r="C536" s="14" t="s">
        <v>673</v>
      </c>
      <c r="D536" s="14" t="s">
        <v>674</v>
      </c>
      <c r="E536" s="5" t="s">
        <v>2323</v>
      </c>
      <c r="F536" s="5" t="s">
        <v>2324</v>
      </c>
      <c r="G536" s="7">
        <v>2</v>
      </c>
      <c r="H536" s="13"/>
      <c r="I536" s="12">
        <f t="shared" si="20"/>
        <v>0</v>
      </c>
    </row>
    <row r="537" spans="1:9" ht="25.5">
      <c r="A537" s="3" t="s">
        <v>675</v>
      </c>
      <c r="B537" s="3" t="s">
        <v>676</v>
      </c>
      <c r="C537" s="14" t="s">
        <v>677</v>
      </c>
      <c r="D537" s="14" t="s">
        <v>678</v>
      </c>
      <c r="E537" s="5" t="s">
        <v>2323</v>
      </c>
      <c r="F537" s="5" t="s">
        <v>2324</v>
      </c>
      <c r="G537" s="7">
        <v>1</v>
      </c>
      <c r="H537" s="13"/>
      <c r="I537" s="12">
        <f t="shared" si="20"/>
        <v>0</v>
      </c>
    </row>
    <row r="538" spans="1:9" ht="25.5">
      <c r="A538" s="3" t="s">
        <v>679</v>
      </c>
      <c r="B538" s="3" t="s">
        <v>680</v>
      </c>
      <c r="C538" s="14" t="s">
        <v>681</v>
      </c>
      <c r="D538" s="14" t="s">
        <v>682</v>
      </c>
      <c r="E538" s="5" t="s">
        <v>2323</v>
      </c>
      <c r="F538" s="5" t="s">
        <v>2324</v>
      </c>
      <c r="G538" s="7">
        <v>8</v>
      </c>
      <c r="H538" s="13"/>
      <c r="I538" s="12">
        <f t="shared" si="20"/>
        <v>0</v>
      </c>
    </row>
    <row r="539" spans="1:9" ht="12.75">
      <c r="A539" s="3" t="s">
        <v>683</v>
      </c>
      <c r="B539" s="3" t="s">
        <v>684</v>
      </c>
      <c r="C539" s="14" t="s">
        <v>685</v>
      </c>
      <c r="D539" s="14" t="s">
        <v>686</v>
      </c>
      <c r="E539" s="5" t="s">
        <v>2323</v>
      </c>
      <c r="F539" s="5" t="s">
        <v>2324</v>
      </c>
      <c r="G539" s="7">
        <v>13</v>
      </c>
      <c r="H539" s="13"/>
      <c r="I539" s="12">
        <f t="shared" si="20"/>
        <v>0</v>
      </c>
    </row>
    <row r="540" spans="1:9" ht="12.75">
      <c r="A540" s="3" t="s">
        <v>687</v>
      </c>
      <c r="B540" s="3" t="s">
        <v>688</v>
      </c>
      <c r="C540" s="14" t="s">
        <v>689</v>
      </c>
      <c r="D540" s="14" t="s">
        <v>690</v>
      </c>
      <c r="E540" s="5" t="s">
        <v>2323</v>
      </c>
      <c r="F540" s="5" t="s">
        <v>2324</v>
      </c>
      <c r="G540" s="7">
        <v>1</v>
      </c>
      <c r="H540" s="13"/>
      <c r="I540" s="12">
        <f t="shared" si="20"/>
        <v>0</v>
      </c>
    </row>
    <row r="541" spans="1:9" ht="25.5">
      <c r="A541" s="3" t="s">
        <v>691</v>
      </c>
      <c r="B541" s="3" t="s">
        <v>692</v>
      </c>
      <c r="C541" s="14" t="s">
        <v>693</v>
      </c>
      <c r="D541" s="14" t="s">
        <v>694</v>
      </c>
      <c r="E541" s="5" t="s">
        <v>2323</v>
      </c>
      <c r="F541" s="5" t="s">
        <v>2324</v>
      </c>
      <c r="G541" s="7">
        <v>8</v>
      </c>
      <c r="H541" s="13"/>
      <c r="I541" s="12">
        <f t="shared" si="20"/>
        <v>0</v>
      </c>
    </row>
    <row r="542" spans="1:9" ht="25.5">
      <c r="A542" s="3" t="s">
        <v>695</v>
      </c>
      <c r="B542" s="3" t="s">
        <v>696</v>
      </c>
      <c r="C542" s="14" t="s">
        <v>697</v>
      </c>
      <c r="D542" s="14" t="s">
        <v>698</v>
      </c>
      <c r="E542" s="5" t="s">
        <v>2323</v>
      </c>
      <c r="F542" s="5" t="s">
        <v>2324</v>
      </c>
      <c r="G542" s="7">
        <v>2</v>
      </c>
      <c r="H542" s="13"/>
      <c r="I542" s="12">
        <f t="shared" si="20"/>
        <v>0</v>
      </c>
    </row>
    <row r="543" spans="1:9" ht="25.5">
      <c r="A543" s="3" t="s">
        <v>699</v>
      </c>
      <c r="B543" s="3" t="s">
        <v>700</v>
      </c>
      <c r="C543" s="14" t="s">
        <v>701</v>
      </c>
      <c r="D543" s="14" t="s">
        <v>702</v>
      </c>
      <c r="E543" s="5" t="s">
        <v>2323</v>
      </c>
      <c r="F543" s="5" t="s">
        <v>2324</v>
      </c>
      <c r="G543" s="7">
        <v>2</v>
      </c>
      <c r="H543" s="13"/>
      <c r="I543" s="12">
        <f t="shared" si="20"/>
        <v>0</v>
      </c>
    </row>
    <row r="544" spans="1:9" ht="25.5">
      <c r="A544" s="3" t="s">
        <v>703</v>
      </c>
      <c r="B544" s="3" t="s">
        <v>704</v>
      </c>
      <c r="C544" s="14" t="s">
        <v>705</v>
      </c>
      <c r="D544" s="14" t="s">
        <v>706</v>
      </c>
      <c r="E544" s="5" t="s">
        <v>2323</v>
      </c>
      <c r="F544" s="5" t="s">
        <v>2324</v>
      </c>
      <c r="G544" s="7">
        <v>80</v>
      </c>
      <c r="H544" s="13"/>
      <c r="I544" s="12">
        <f t="shared" si="20"/>
        <v>0</v>
      </c>
    </row>
    <row r="545" spans="1:9" ht="25.5">
      <c r="A545" s="3" t="s">
        <v>707</v>
      </c>
      <c r="B545" s="3" t="s">
        <v>708</v>
      </c>
      <c r="C545" s="14" t="s">
        <v>709</v>
      </c>
      <c r="D545" s="14" t="s">
        <v>710</v>
      </c>
      <c r="E545" s="5" t="s">
        <v>2323</v>
      </c>
      <c r="F545" s="5" t="s">
        <v>2324</v>
      </c>
      <c r="G545" s="7">
        <v>50</v>
      </c>
      <c r="H545" s="13"/>
      <c r="I545" s="12">
        <f t="shared" si="20"/>
        <v>0</v>
      </c>
    </row>
    <row r="546" spans="1:9" ht="25.5">
      <c r="A546" s="3" t="s">
        <v>711</v>
      </c>
      <c r="B546" s="3" t="s">
        <v>712</v>
      </c>
      <c r="C546" s="14" t="s">
        <v>713</v>
      </c>
      <c r="D546" s="14" t="s">
        <v>714</v>
      </c>
      <c r="E546" s="5" t="s">
        <v>2323</v>
      </c>
      <c r="F546" s="5" t="s">
        <v>2324</v>
      </c>
      <c r="G546" s="7">
        <v>30</v>
      </c>
      <c r="H546" s="13"/>
      <c r="I546" s="12">
        <f t="shared" si="20"/>
        <v>0</v>
      </c>
    </row>
    <row r="547" spans="1:9" ht="25.5">
      <c r="A547" s="3" t="s">
        <v>715</v>
      </c>
      <c r="B547" s="3" t="s">
        <v>716</v>
      </c>
      <c r="C547" s="14" t="s">
        <v>717</v>
      </c>
      <c r="D547" s="14" t="s">
        <v>718</v>
      </c>
      <c r="E547" s="5" t="s">
        <v>2323</v>
      </c>
      <c r="F547" s="5" t="s">
        <v>2324</v>
      </c>
      <c r="G547" s="7">
        <v>25</v>
      </c>
      <c r="H547" s="13"/>
      <c r="I547" s="12">
        <f t="shared" si="20"/>
        <v>0</v>
      </c>
    </row>
    <row r="548" spans="1:9" ht="25.5">
      <c r="A548" s="3" t="s">
        <v>719</v>
      </c>
      <c r="B548" s="3" t="s">
        <v>720</v>
      </c>
      <c r="C548" s="14" t="s">
        <v>721</v>
      </c>
      <c r="D548" s="14" t="s">
        <v>722</v>
      </c>
      <c r="E548" s="5" t="s">
        <v>2323</v>
      </c>
      <c r="F548" s="5" t="s">
        <v>2324</v>
      </c>
      <c r="G548" s="7">
        <v>20</v>
      </c>
      <c r="H548" s="13"/>
      <c r="I548" s="12">
        <f t="shared" si="20"/>
        <v>0</v>
      </c>
    </row>
    <row r="549" spans="1:9" ht="12.75">
      <c r="A549" s="3" t="s">
        <v>723</v>
      </c>
      <c r="B549" s="3" t="s">
        <v>724</v>
      </c>
      <c r="C549" s="14" t="s">
        <v>725</v>
      </c>
      <c r="D549" s="14" t="s">
        <v>726</v>
      </c>
      <c r="E549" s="5" t="s">
        <v>2323</v>
      </c>
      <c r="F549" s="5" t="s">
        <v>2324</v>
      </c>
      <c r="G549" s="7">
        <v>40</v>
      </c>
      <c r="H549" s="13"/>
      <c r="I549" s="12">
        <f t="shared" si="20"/>
        <v>0</v>
      </c>
    </row>
    <row r="550" spans="1:9" ht="12.75">
      <c r="A550" s="3" t="s">
        <v>727</v>
      </c>
      <c r="B550" s="3" t="s">
        <v>728</v>
      </c>
      <c r="C550" s="14" t="s">
        <v>729</v>
      </c>
      <c r="D550" s="14" t="s">
        <v>730</v>
      </c>
      <c r="E550" s="5" t="s">
        <v>2323</v>
      </c>
      <c r="F550" s="5" t="s">
        <v>2324</v>
      </c>
      <c r="G550" s="7">
        <v>30</v>
      </c>
      <c r="H550" s="13"/>
      <c r="I550" s="12">
        <f t="shared" si="20"/>
        <v>0</v>
      </c>
    </row>
    <row r="551" spans="1:9" ht="25.5">
      <c r="A551" s="3" t="s">
        <v>731</v>
      </c>
      <c r="B551" s="3" t="s">
        <v>732</v>
      </c>
      <c r="C551" s="14" t="s">
        <v>733</v>
      </c>
      <c r="D551" s="14" t="s">
        <v>734</v>
      </c>
      <c r="E551" s="5" t="s">
        <v>2323</v>
      </c>
      <c r="F551" s="5" t="s">
        <v>2324</v>
      </c>
      <c r="G551" s="7">
        <v>30</v>
      </c>
      <c r="H551" s="13"/>
      <c r="I551" s="12">
        <f t="shared" si="20"/>
        <v>0</v>
      </c>
    </row>
    <row r="552" spans="1:9" ht="25.5">
      <c r="A552" s="3" t="s">
        <v>735</v>
      </c>
      <c r="B552" s="3" t="s">
        <v>736</v>
      </c>
      <c r="C552" s="14" t="s">
        <v>737</v>
      </c>
      <c r="D552" s="14" t="s">
        <v>738</v>
      </c>
      <c r="E552" s="5" t="s">
        <v>2323</v>
      </c>
      <c r="F552" s="5" t="s">
        <v>2324</v>
      </c>
      <c r="G552" s="7">
        <v>30</v>
      </c>
      <c r="H552" s="13"/>
      <c r="I552" s="12">
        <f t="shared" si="20"/>
        <v>0</v>
      </c>
    </row>
    <row r="553" spans="1:9" ht="25.5">
      <c r="A553" s="3" t="s">
        <v>739</v>
      </c>
      <c r="B553" s="3" t="s">
        <v>740</v>
      </c>
      <c r="C553" s="14" t="s">
        <v>741</v>
      </c>
      <c r="D553" s="14" t="s">
        <v>742</v>
      </c>
      <c r="E553" s="5" t="s">
        <v>2323</v>
      </c>
      <c r="F553" s="5" t="s">
        <v>2324</v>
      </c>
      <c r="G553" s="7">
        <v>1</v>
      </c>
      <c r="H553" s="13"/>
      <c r="I553" s="12">
        <f t="shared" si="20"/>
        <v>0</v>
      </c>
    </row>
    <row r="554" spans="1:9" ht="25.5">
      <c r="A554" s="3" t="s">
        <v>743</v>
      </c>
      <c r="B554" s="3" t="s">
        <v>744</v>
      </c>
      <c r="C554" s="14" t="s">
        <v>745</v>
      </c>
      <c r="D554" s="14" t="s">
        <v>746</v>
      </c>
      <c r="E554" s="5" t="s">
        <v>2323</v>
      </c>
      <c r="F554" s="5" t="s">
        <v>2324</v>
      </c>
      <c r="G554" s="7">
        <v>1</v>
      </c>
      <c r="H554" s="13"/>
      <c r="I554" s="12">
        <f t="shared" si="20"/>
        <v>0</v>
      </c>
    </row>
    <row r="555" spans="1:9" ht="25.5">
      <c r="A555" s="3" t="s">
        <v>747</v>
      </c>
      <c r="B555" s="3" t="s">
        <v>748</v>
      </c>
      <c r="C555" s="14" t="s">
        <v>749</v>
      </c>
      <c r="D555" s="14" t="s">
        <v>750</v>
      </c>
      <c r="E555" s="5" t="s">
        <v>2323</v>
      </c>
      <c r="F555" s="5" t="s">
        <v>2324</v>
      </c>
      <c r="G555" s="7">
        <v>3</v>
      </c>
      <c r="H555" s="13"/>
      <c r="I555" s="12">
        <f t="shared" si="20"/>
        <v>0</v>
      </c>
    </row>
    <row r="556" spans="1:9" ht="12.75">
      <c r="A556" s="3" t="s">
        <v>751</v>
      </c>
      <c r="B556" s="3" t="s">
        <v>752</v>
      </c>
      <c r="C556" s="14" t="s">
        <v>753</v>
      </c>
      <c r="D556" s="14" t="s">
        <v>754</v>
      </c>
      <c r="E556" s="5" t="s">
        <v>2323</v>
      </c>
      <c r="F556" s="5" t="s">
        <v>2324</v>
      </c>
      <c r="G556" s="7">
        <v>1</v>
      </c>
      <c r="H556" s="13"/>
      <c r="I556" s="12">
        <f t="shared" si="20"/>
        <v>0</v>
      </c>
    </row>
    <row r="557" spans="1:9" ht="12.75">
      <c r="A557" s="3" t="s">
        <v>755</v>
      </c>
      <c r="B557" s="3" t="s">
        <v>756</v>
      </c>
      <c r="C557" s="14" t="s">
        <v>757</v>
      </c>
      <c r="D557" s="14" t="s">
        <v>758</v>
      </c>
      <c r="E557" s="5" t="s">
        <v>2323</v>
      </c>
      <c r="F557" s="5" t="s">
        <v>2324</v>
      </c>
      <c r="G557" s="7">
        <v>2</v>
      </c>
      <c r="H557" s="13"/>
      <c r="I557" s="12">
        <f t="shared" si="20"/>
        <v>0</v>
      </c>
    </row>
    <row r="558" spans="1:9" ht="12.75">
      <c r="A558" s="3" t="s">
        <v>759</v>
      </c>
      <c r="B558" s="3" t="s">
        <v>760</v>
      </c>
      <c r="C558" s="14" t="s">
        <v>761</v>
      </c>
      <c r="D558" s="14" t="s">
        <v>762</v>
      </c>
      <c r="E558" s="5" t="s">
        <v>2323</v>
      </c>
      <c r="F558" s="5" t="s">
        <v>2324</v>
      </c>
      <c r="G558" s="7">
        <v>6</v>
      </c>
      <c r="H558" s="13"/>
      <c r="I558" s="12">
        <f t="shared" si="20"/>
        <v>0</v>
      </c>
    </row>
    <row r="559" spans="1:9" ht="25.5">
      <c r="A559" s="3" t="s">
        <v>763</v>
      </c>
      <c r="B559" s="3" t="s">
        <v>764</v>
      </c>
      <c r="C559" s="14" t="s">
        <v>765</v>
      </c>
      <c r="D559" s="14" t="s">
        <v>766</v>
      </c>
      <c r="E559" s="5" t="s">
        <v>2323</v>
      </c>
      <c r="F559" s="5" t="s">
        <v>2324</v>
      </c>
      <c r="G559" s="7">
        <v>1</v>
      </c>
      <c r="H559" s="13"/>
      <c r="I559" s="12">
        <f t="shared" si="20"/>
        <v>0</v>
      </c>
    </row>
    <row r="560" spans="1:9" ht="25.5">
      <c r="A560" s="3" t="s">
        <v>767</v>
      </c>
      <c r="B560" s="3" t="s">
        <v>768</v>
      </c>
      <c r="C560" s="14" t="s">
        <v>769</v>
      </c>
      <c r="D560" s="14" t="s">
        <v>770</v>
      </c>
      <c r="E560" s="5" t="s">
        <v>2323</v>
      </c>
      <c r="F560" s="5" t="s">
        <v>2324</v>
      </c>
      <c r="G560" s="7">
        <v>1</v>
      </c>
      <c r="H560" s="13"/>
      <c r="I560" s="12">
        <f t="shared" si="20"/>
        <v>0</v>
      </c>
    </row>
    <row r="561" spans="1:9" ht="12.75">
      <c r="A561" s="3" t="s">
        <v>771</v>
      </c>
      <c r="B561" s="3" t="s">
        <v>772</v>
      </c>
      <c r="C561" s="14" t="s">
        <v>773</v>
      </c>
      <c r="D561" s="14" t="s">
        <v>774</v>
      </c>
      <c r="E561" s="5" t="s">
        <v>2323</v>
      </c>
      <c r="F561" s="5" t="s">
        <v>2324</v>
      </c>
      <c r="G561" s="7">
        <v>30</v>
      </c>
      <c r="H561" s="13"/>
      <c r="I561" s="12">
        <f t="shared" si="20"/>
        <v>0</v>
      </c>
    </row>
    <row r="562" spans="1:9" ht="12.75">
      <c r="A562" s="3" t="s">
        <v>775</v>
      </c>
      <c r="B562" s="3" t="s">
        <v>776</v>
      </c>
      <c r="C562" s="14" t="s">
        <v>777</v>
      </c>
      <c r="D562" s="14" t="s">
        <v>778</v>
      </c>
      <c r="E562" s="5" t="s">
        <v>2323</v>
      </c>
      <c r="F562" s="5" t="s">
        <v>2324</v>
      </c>
      <c r="G562" s="7">
        <v>20</v>
      </c>
      <c r="H562" s="13"/>
      <c r="I562" s="12">
        <f t="shared" si="20"/>
        <v>0</v>
      </c>
    </row>
    <row r="563" spans="1:9" ht="12.75">
      <c r="A563" s="3" t="s">
        <v>779</v>
      </c>
      <c r="B563" s="3" t="s">
        <v>780</v>
      </c>
      <c r="C563" s="14" t="s">
        <v>781</v>
      </c>
      <c r="D563" s="14" t="s">
        <v>782</v>
      </c>
      <c r="E563" s="5" t="s">
        <v>2323</v>
      </c>
      <c r="F563" s="5" t="s">
        <v>2324</v>
      </c>
      <c r="G563" s="7">
        <v>30</v>
      </c>
      <c r="H563" s="13"/>
      <c r="I563" s="12">
        <f t="shared" si="20"/>
        <v>0</v>
      </c>
    </row>
    <row r="564" spans="1:9" ht="12.75">
      <c r="A564" s="3" t="s">
        <v>783</v>
      </c>
      <c r="B564" s="3" t="s">
        <v>784</v>
      </c>
      <c r="C564" s="14" t="s">
        <v>785</v>
      </c>
      <c r="D564" s="14" t="s">
        <v>786</v>
      </c>
      <c r="E564" s="5" t="s">
        <v>2323</v>
      </c>
      <c r="F564" s="5" t="s">
        <v>2324</v>
      </c>
      <c r="G564" s="7">
        <v>50</v>
      </c>
      <c r="H564" s="13"/>
      <c r="I564" s="12">
        <f t="shared" si="20"/>
        <v>0</v>
      </c>
    </row>
    <row r="565" spans="1:9" ht="12.75">
      <c r="A565" s="3" t="s">
        <v>787</v>
      </c>
      <c r="B565" s="3" t="s">
        <v>788</v>
      </c>
      <c r="C565" s="14" t="s">
        <v>789</v>
      </c>
      <c r="D565" s="14" t="s">
        <v>790</v>
      </c>
      <c r="E565" s="5" t="s">
        <v>3279</v>
      </c>
      <c r="F565" s="5" t="s">
        <v>3279</v>
      </c>
      <c r="G565" s="7">
        <v>50</v>
      </c>
      <c r="H565" s="13"/>
      <c r="I565" s="12">
        <f t="shared" si="20"/>
        <v>0</v>
      </c>
    </row>
    <row r="566" spans="1:9" ht="12.75">
      <c r="A566" s="3" t="s">
        <v>791</v>
      </c>
      <c r="B566" s="3" t="s">
        <v>792</v>
      </c>
      <c r="C566" s="14" t="s">
        <v>793</v>
      </c>
      <c r="D566" s="14" t="s">
        <v>794</v>
      </c>
      <c r="E566" s="5" t="s">
        <v>3279</v>
      </c>
      <c r="F566" s="5" t="s">
        <v>3279</v>
      </c>
      <c r="G566" s="7">
        <v>50</v>
      </c>
      <c r="H566" s="13"/>
      <c r="I566" s="12">
        <f t="shared" si="20"/>
        <v>0</v>
      </c>
    </row>
    <row r="567" spans="1:9" ht="12.75">
      <c r="A567" s="3" t="s">
        <v>795</v>
      </c>
      <c r="B567" s="3" t="s">
        <v>796</v>
      </c>
      <c r="C567" s="14" t="s">
        <v>797</v>
      </c>
      <c r="D567" s="14" t="s">
        <v>798</v>
      </c>
      <c r="E567" s="5" t="s">
        <v>3279</v>
      </c>
      <c r="F567" s="5" t="s">
        <v>3279</v>
      </c>
      <c r="G567" s="7">
        <v>50</v>
      </c>
      <c r="H567" s="13"/>
      <c r="I567" s="12">
        <f t="shared" si="20"/>
        <v>0</v>
      </c>
    </row>
    <row r="568" spans="1:9" ht="12.75">
      <c r="A568" s="3" t="s">
        <v>799</v>
      </c>
      <c r="B568" s="3" t="s">
        <v>800</v>
      </c>
      <c r="C568" s="14" t="s">
        <v>801</v>
      </c>
      <c r="D568" s="14" t="s">
        <v>802</v>
      </c>
      <c r="E568" s="5" t="s">
        <v>3279</v>
      </c>
      <c r="F568" s="5" t="s">
        <v>3279</v>
      </c>
      <c r="G568" s="7">
        <v>20000</v>
      </c>
      <c r="H568" s="13"/>
      <c r="I568" s="12">
        <f t="shared" si="20"/>
        <v>0</v>
      </c>
    </row>
    <row r="569" spans="1:9" ht="12.75">
      <c r="A569" s="3" t="s">
        <v>803</v>
      </c>
      <c r="B569" s="3" t="s">
        <v>804</v>
      </c>
      <c r="C569" s="14" t="s">
        <v>805</v>
      </c>
      <c r="D569" s="14" t="s">
        <v>806</v>
      </c>
      <c r="E569" s="5" t="s">
        <v>2323</v>
      </c>
      <c r="F569" s="5" t="s">
        <v>2324</v>
      </c>
      <c r="G569" s="7">
        <v>1</v>
      </c>
      <c r="H569" s="13"/>
      <c r="I569" s="12">
        <f t="shared" si="20"/>
        <v>0</v>
      </c>
    </row>
    <row r="570" spans="1:9" ht="12.75">
      <c r="A570" s="3" t="s">
        <v>807</v>
      </c>
      <c r="B570" s="3" t="s">
        <v>808</v>
      </c>
      <c r="C570" s="14" t="s">
        <v>809</v>
      </c>
      <c r="D570" s="14" t="s">
        <v>810</v>
      </c>
      <c r="E570" s="5" t="s">
        <v>2323</v>
      </c>
      <c r="F570" s="5" t="s">
        <v>2324</v>
      </c>
      <c r="G570" s="7">
        <v>1</v>
      </c>
      <c r="H570" s="13"/>
      <c r="I570" s="12">
        <f t="shared" si="20"/>
        <v>0</v>
      </c>
    </row>
    <row r="571" spans="3:9" ht="12.75">
      <c r="C571" s="17" t="s">
        <v>811</v>
      </c>
      <c r="D571" s="17" t="s">
        <v>812</v>
      </c>
      <c r="E571" s="10"/>
      <c r="F571" s="10"/>
      <c r="G571" s="11"/>
      <c r="H571" s="12"/>
      <c r="I571" s="12">
        <f>SUM(I216:I570)</f>
        <v>0</v>
      </c>
    </row>
    <row r="573" spans="2:4" ht="12.75">
      <c r="B573" s="3" t="s">
        <v>813</v>
      </c>
      <c r="C573" s="14" t="s">
        <v>2305</v>
      </c>
      <c r="D573" s="14" t="s">
        <v>2306</v>
      </c>
    </row>
    <row r="574" spans="1:9" ht="12.75">
      <c r="A574" s="3" t="s">
        <v>814</v>
      </c>
      <c r="B574" s="3" t="s">
        <v>815</v>
      </c>
      <c r="C574" s="14" t="s">
        <v>816</v>
      </c>
      <c r="D574" s="14" t="s">
        <v>817</v>
      </c>
      <c r="E574" s="5" t="s">
        <v>2550</v>
      </c>
      <c r="F574" s="5" t="s">
        <v>2550</v>
      </c>
      <c r="G574" s="7">
        <v>2</v>
      </c>
      <c r="H574" s="13"/>
      <c r="I574" s="12">
        <f aca="true" t="shared" si="21" ref="I574:I605">ROUND(ROUND(H574,2)*G574,2)</f>
        <v>0</v>
      </c>
    </row>
    <row r="575" spans="1:9" ht="12.75">
      <c r="A575" s="3" t="s">
        <v>818</v>
      </c>
      <c r="B575" s="3" t="s">
        <v>819</v>
      </c>
      <c r="C575" s="14" t="s">
        <v>820</v>
      </c>
      <c r="D575" s="14" t="s">
        <v>821</v>
      </c>
      <c r="E575" s="5" t="s">
        <v>2550</v>
      </c>
      <c r="F575" s="5" t="s">
        <v>2550</v>
      </c>
      <c r="G575" s="7">
        <v>4</v>
      </c>
      <c r="H575" s="13"/>
      <c r="I575" s="12">
        <f t="shared" si="21"/>
        <v>0</v>
      </c>
    </row>
    <row r="576" spans="1:9" ht="12.75">
      <c r="A576" s="3" t="s">
        <v>822</v>
      </c>
      <c r="B576" s="3" t="s">
        <v>823</v>
      </c>
      <c r="C576" s="14" t="s">
        <v>824</v>
      </c>
      <c r="D576" s="14" t="s">
        <v>825</v>
      </c>
      <c r="E576" s="5" t="s">
        <v>2550</v>
      </c>
      <c r="F576" s="5" t="s">
        <v>2550</v>
      </c>
      <c r="G576" s="7">
        <v>2</v>
      </c>
      <c r="H576" s="13"/>
      <c r="I576" s="12">
        <f t="shared" si="21"/>
        <v>0</v>
      </c>
    </row>
    <row r="577" spans="1:9" ht="12.75">
      <c r="A577" s="3" t="s">
        <v>826</v>
      </c>
      <c r="B577" s="3" t="s">
        <v>827</v>
      </c>
      <c r="C577" s="14" t="s">
        <v>828</v>
      </c>
      <c r="D577" s="14" t="s">
        <v>829</v>
      </c>
      <c r="E577" s="5" t="s">
        <v>2550</v>
      </c>
      <c r="F577" s="5" t="s">
        <v>2550</v>
      </c>
      <c r="G577" s="7">
        <v>1</v>
      </c>
      <c r="H577" s="13"/>
      <c r="I577" s="12">
        <f t="shared" si="21"/>
        <v>0</v>
      </c>
    </row>
    <row r="578" spans="1:9" ht="12.75">
      <c r="A578" s="3" t="s">
        <v>830</v>
      </c>
      <c r="B578" s="3" t="s">
        <v>831</v>
      </c>
      <c r="C578" s="14" t="s">
        <v>832</v>
      </c>
      <c r="D578" s="14" t="s">
        <v>833</v>
      </c>
      <c r="E578" s="5" t="s">
        <v>2550</v>
      </c>
      <c r="F578" s="5" t="s">
        <v>2550</v>
      </c>
      <c r="G578" s="7">
        <v>6</v>
      </c>
      <c r="H578" s="13"/>
      <c r="I578" s="12">
        <f t="shared" si="21"/>
        <v>0</v>
      </c>
    </row>
    <row r="579" spans="1:9" ht="12.75">
      <c r="A579" s="3" t="s">
        <v>834</v>
      </c>
      <c r="B579" s="3" t="s">
        <v>835</v>
      </c>
      <c r="C579" s="14" t="s">
        <v>836</v>
      </c>
      <c r="D579" s="14" t="s">
        <v>837</v>
      </c>
      <c r="E579" s="5" t="s">
        <v>2550</v>
      </c>
      <c r="F579" s="5" t="s">
        <v>2550</v>
      </c>
      <c r="G579" s="7">
        <v>20</v>
      </c>
      <c r="H579" s="13"/>
      <c r="I579" s="12">
        <f t="shared" si="21"/>
        <v>0</v>
      </c>
    </row>
    <row r="580" spans="1:9" ht="12.75">
      <c r="A580" s="3" t="s">
        <v>838</v>
      </c>
      <c r="B580" s="3" t="s">
        <v>839</v>
      </c>
      <c r="C580" s="14" t="s">
        <v>840</v>
      </c>
      <c r="D580" s="14" t="s">
        <v>841</v>
      </c>
      <c r="E580" s="5" t="s">
        <v>2550</v>
      </c>
      <c r="F580" s="5" t="s">
        <v>2550</v>
      </c>
      <c r="G580" s="7">
        <v>1</v>
      </c>
      <c r="H580" s="13"/>
      <c r="I580" s="12">
        <f t="shared" si="21"/>
        <v>0</v>
      </c>
    </row>
    <row r="581" spans="1:9" ht="12.75">
      <c r="A581" s="3" t="s">
        <v>842</v>
      </c>
      <c r="B581" s="3" t="s">
        <v>843</v>
      </c>
      <c r="C581" s="14" t="s">
        <v>844</v>
      </c>
      <c r="D581" s="14" t="s">
        <v>845</v>
      </c>
      <c r="E581" s="5" t="s">
        <v>2550</v>
      </c>
      <c r="F581" s="5" t="s">
        <v>2550</v>
      </c>
      <c r="G581" s="7">
        <v>1</v>
      </c>
      <c r="H581" s="13"/>
      <c r="I581" s="12">
        <f t="shared" si="21"/>
        <v>0</v>
      </c>
    </row>
    <row r="582" spans="1:9" ht="12.75">
      <c r="A582" s="3" t="s">
        <v>846</v>
      </c>
      <c r="B582" s="3" t="s">
        <v>847</v>
      </c>
      <c r="C582" s="14" t="s">
        <v>848</v>
      </c>
      <c r="D582" s="14" t="s">
        <v>849</v>
      </c>
      <c r="E582" s="5" t="s">
        <v>2550</v>
      </c>
      <c r="F582" s="5" t="s">
        <v>2550</v>
      </c>
      <c r="G582" s="7">
        <v>4</v>
      </c>
      <c r="H582" s="13"/>
      <c r="I582" s="12">
        <f t="shared" si="21"/>
        <v>0</v>
      </c>
    </row>
    <row r="583" spans="1:9" ht="12.75">
      <c r="A583" s="3" t="s">
        <v>850</v>
      </c>
      <c r="B583" s="3" t="s">
        <v>851</v>
      </c>
      <c r="C583" s="14" t="s">
        <v>852</v>
      </c>
      <c r="D583" s="14" t="s">
        <v>853</v>
      </c>
      <c r="E583" s="5" t="s">
        <v>2550</v>
      </c>
      <c r="F583" s="5" t="s">
        <v>2550</v>
      </c>
      <c r="G583" s="7">
        <v>4</v>
      </c>
      <c r="H583" s="13"/>
      <c r="I583" s="12">
        <f t="shared" si="21"/>
        <v>0</v>
      </c>
    </row>
    <row r="584" spans="1:9" ht="12.75">
      <c r="A584" s="3" t="s">
        <v>854</v>
      </c>
      <c r="B584" s="3" t="s">
        <v>855</v>
      </c>
      <c r="C584" s="14" t="s">
        <v>856</v>
      </c>
      <c r="D584" s="14" t="s">
        <v>857</v>
      </c>
      <c r="E584" s="5" t="s">
        <v>2550</v>
      </c>
      <c r="F584" s="5" t="s">
        <v>2550</v>
      </c>
      <c r="G584" s="7">
        <v>4</v>
      </c>
      <c r="H584" s="13"/>
      <c r="I584" s="12">
        <f t="shared" si="21"/>
        <v>0</v>
      </c>
    </row>
    <row r="585" spans="1:9" ht="12.75">
      <c r="A585" s="3" t="s">
        <v>858</v>
      </c>
      <c r="B585" s="3" t="s">
        <v>859</v>
      </c>
      <c r="C585" s="14" t="s">
        <v>860</v>
      </c>
      <c r="D585" s="14" t="s">
        <v>861</v>
      </c>
      <c r="E585" s="5" t="s">
        <v>2550</v>
      </c>
      <c r="F585" s="5" t="s">
        <v>2550</v>
      </c>
      <c r="G585" s="7">
        <v>8</v>
      </c>
      <c r="H585" s="13"/>
      <c r="I585" s="12">
        <f t="shared" si="21"/>
        <v>0</v>
      </c>
    </row>
    <row r="586" spans="1:9" ht="12.75">
      <c r="A586" s="3" t="s">
        <v>862</v>
      </c>
      <c r="B586" s="3" t="s">
        <v>863</v>
      </c>
      <c r="C586" s="14" t="s">
        <v>864</v>
      </c>
      <c r="D586" s="14" t="s">
        <v>865</v>
      </c>
      <c r="E586" s="5" t="s">
        <v>2550</v>
      </c>
      <c r="F586" s="5" t="s">
        <v>2550</v>
      </c>
      <c r="G586" s="7">
        <v>1</v>
      </c>
      <c r="H586" s="13"/>
      <c r="I586" s="12">
        <f t="shared" si="21"/>
        <v>0</v>
      </c>
    </row>
    <row r="587" spans="1:9" ht="12.75">
      <c r="A587" s="3" t="s">
        <v>866</v>
      </c>
      <c r="B587" s="3" t="s">
        <v>867</v>
      </c>
      <c r="C587" s="14" t="s">
        <v>868</v>
      </c>
      <c r="D587" s="14" t="s">
        <v>869</v>
      </c>
      <c r="E587" s="5" t="s">
        <v>2550</v>
      </c>
      <c r="F587" s="5" t="s">
        <v>2550</v>
      </c>
      <c r="G587" s="7">
        <v>1</v>
      </c>
      <c r="H587" s="13"/>
      <c r="I587" s="12">
        <f t="shared" si="21"/>
        <v>0</v>
      </c>
    </row>
    <row r="588" spans="1:9" ht="12.75">
      <c r="A588" s="3" t="s">
        <v>870</v>
      </c>
      <c r="B588" s="3" t="s">
        <v>871</v>
      </c>
      <c r="C588" s="14" t="s">
        <v>872</v>
      </c>
      <c r="D588" s="14" t="s">
        <v>873</v>
      </c>
      <c r="E588" s="5" t="s">
        <v>2550</v>
      </c>
      <c r="F588" s="5" t="s">
        <v>2550</v>
      </c>
      <c r="G588" s="7">
        <v>1</v>
      </c>
      <c r="H588" s="13"/>
      <c r="I588" s="12">
        <f t="shared" si="21"/>
        <v>0</v>
      </c>
    </row>
    <row r="589" spans="1:9" ht="12.75">
      <c r="A589" s="3" t="s">
        <v>874</v>
      </c>
      <c r="B589" s="3" t="s">
        <v>875</v>
      </c>
      <c r="C589" s="14" t="s">
        <v>876</v>
      </c>
      <c r="D589" s="14" t="s">
        <v>877</v>
      </c>
      <c r="E589" s="5" t="s">
        <v>2550</v>
      </c>
      <c r="F589" s="5" t="s">
        <v>2550</v>
      </c>
      <c r="G589" s="7">
        <v>1</v>
      </c>
      <c r="H589" s="13"/>
      <c r="I589" s="12">
        <f t="shared" si="21"/>
        <v>0</v>
      </c>
    </row>
    <row r="590" spans="1:9" ht="12.75">
      <c r="A590" s="3" t="s">
        <v>878</v>
      </c>
      <c r="B590" s="3" t="s">
        <v>879</v>
      </c>
      <c r="C590" s="14" t="s">
        <v>880</v>
      </c>
      <c r="D590" s="14" t="s">
        <v>881</v>
      </c>
      <c r="E590" s="5" t="s">
        <v>2550</v>
      </c>
      <c r="F590" s="5" t="s">
        <v>2550</v>
      </c>
      <c r="G590" s="7">
        <v>1</v>
      </c>
      <c r="H590" s="13"/>
      <c r="I590" s="12">
        <f t="shared" si="21"/>
        <v>0</v>
      </c>
    </row>
    <row r="591" spans="1:9" ht="12.75">
      <c r="A591" s="3" t="s">
        <v>882</v>
      </c>
      <c r="B591" s="3" t="s">
        <v>883</v>
      </c>
      <c r="C591" s="14" t="s">
        <v>884</v>
      </c>
      <c r="D591" s="14" t="s">
        <v>885</v>
      </c>
      <c r="E591" s="5" t="s">
        <v>2550</v>
      </c>
      <c r="F591" s="5" t="s">
        <v>2550</v>
      </c>
      <c r="G591" s="7">
        <v>1</v>
      </c>
      <c r="H591" s="13"/>
      <c r="I591" s="12">
        <f t="shared" si="21"/>
        <v>0</v>
      </c>
    </row>
    <row r="592" spans="1:9" ht="12.75">
      <c r="A592" s="3" t="s">
        <v>886</v>
      </c>
      <c r="B592" s="3" t="s">
        <v>887</v>
      </c>
      <c r="C592" s="14" t="s">
        <v>888</v>
      </c>
      <c r="D592" s="14" t="s">
        <v>889</v>
      </c>
      <c r="E592" s="5" t="s">
        <v>2550</v>
      </c>
      <c r="F592" s="5" t="s">
        <v>2550</v>
      </c>
      <c r="G592" s="7">
        <v>1</v>
      </c>
      <c r="H592" s="13"/>
      <c r="I592" s="12">
        <f t="shared" si="21"/>
        <v>0</v>
      </c>
    </row>
    <row r="593" spans="1:9" ht="12.75">
      <c r="A593" s="3" t="s">
        <v>890</v>
      </c>
      <c r="B593" s="3" t="s">
        <v>891</v>
      </c>
      <c r="C593" s="14" t="s">
        <v>892</v>
      </c>
      <c r="D593" s="14" t="s">
        <v>893</v>
      </c>
      <c r="E593" s="5" t="s">
        <v>2550</v>
      </c>
      <c r="F593" s="5" t="s">
        <v>2550</v>
      </c>
      <c r="G593" s="7">
        <v>1</v>
      </c>
      <c r="H593" s="13"/>
      <c r="I593" s="12">
        <f t="shared" si="21"/>
        <v>0</v>
      </c>
    </row>
    <row r="594" spans="1:9" ht="12.75">
      <c r="A594" s="3" t="s">
        <v>894</v>
      </c>
      <c r="B594" s="3" t="s">
        <v>895</v>
      </c>
      <c r="C594" s="14" t="s">
        <v>896</v>
      </c>
      <c r="D594" s="14" t="s">
        <v>897</v>
      </c>
      <c r="E594" s="5" t="s">
        <v>2550</v>
      </c>
      <c r="F594" s="5" t="s">
        <v>2550</v>
      </c>
      <c r="G594" s="7">
        <v>1</v>
      </c>
      <c r="H594" s="13"/>
      <c r="I594" s="12">
        <f t="shared" si="21"/>
        <v>0</v>
      </c>
    </row>
    <row r="595" spans="1:9" ht="12.75">
      <c r="A595" s="3" t="s">
        <v>898</v>
      </c>
      <c r="B595" s="3" t="s">
        <v>899</v>
      </c>
      <c r="C595" s="14" t="s">
        <v>900</v>
      </c>
      <c r="D595" s="14" t="s">
        <v>901</v>
      </c>
      <c r="E595" s="5" t="s">
        <v>2550</v>
      </c>
      <c r="F595" s="5" t="s">
        <v>2550</v>
      </c>
      <c r="G595" s="7">
        <v>1</v>
      </c>
      <c r="H595" s="13"/>
      <c r="I595" s="12">
        <f t="shared" si="21"/>
        <v>0</v>
      </c>
    </row>
    <row r="596" spans="1:9" ht="12.75">
      <c r="A596" s="3" t="s">
        <v>902</v>
      </c>
      <c r="B596" s="3" t="s">
        <v>903</v>
      </c>
      <c r="C596" s="14" t="s">
        <v>904</v>
      </c>
      <c r="D596" s="14" t="s">
        <v>905</v>
      </c>
      <c r="E596" s="5" t="s">
        <v>2550</v>
      </c>
      <c r="F596" s="5" t="s">
        <v>2550</v>
      </c>
      <c r="G596" s="7">
        <v>2</v>
      </c>
      <c r="H596" s="13"/>
      <c r="I596" s="12">
        <f t="shared" si="21"/>
        <v>0</v>
      </c>
    </row>
    <row r="597" spans="1:9" ht="12.75">
      <c r="A597" s="3" t="s">
        <v>906</v>
      </c>
      <c r="B597" s="3" t="s">
        <v>907</v>
      </c>
      <c r="C597" s="14" t="s">
        <v>908</v>
      </c>
      <c r="D597" s="14" t="s">
        <v>909</v>
      </c>
      <c r="E597" s="5" t="s">
        <v>2550</v>
      </c>
      <c r="F597" s="5" t="s">
        <v>2550</v>
      </c>
      <c r="G597" s="7">
        <v>1</v>
      </c>
      <c r="H597" s="13"/>
      <c r="I597" s="12">
        <f t="shared" si="21"/>
        <v>0</v>
      </c>
    </row>
    <row r="598" spans="1:9" ht="12.75">
      <c r="A598" s="3" t="s">
        <v>910</v>
      </c>
      <c r="B598" s="3" t="s">
        <v>911</v>
      </c>
      <c r="C598" s="14" t="s">
        <v>912</v>
      </c>
      <c r="D598" s="14" t="s">
        <v>913</v>
      </c>
      <c r="E598" s="5" t="s">
        <v>2550</v>
      </c>
      <c r="F598" s="5" t="s">
        <v>2550</v>
      </c>
      <c r="G598" s="7">
        <v>1</v>
      </c>
      <c r="H598" s="13"/>
      <c r="I598" s="12">
        <f t="shared" si="21"/>
        <v>0</v>
      </c>
    </row>
    <row r="599" spans="1:9" ht="12.75">
      <c r="A599" s="3" t="s">
        <v>914</v>
      </c>
      <c r="B599" s="3" t="s">
        <v>915</v>
      </c>
      <c r="C599" s="14" t="s">
        <v>3033</v>
      </c>
      <c r="D599" s="14" t="s">
        <v>3034</v>
      </c>
      <c r="E599" s="5" t="s">
        <v>2550</v>
      </c>
      <c r="F599" s="5" t="s">
        <v>2550</v>
      </c>
      <c r="G599" s="7">
        <v>1</v>
      </c>
      <c r="H599" s="13"/>
      <c r="I599" s="12">
        <f t="shared" si="21"/>
        <v>0</v>
      </c>
    </row>
    <row r="600" spans="1:9" ht="12.75">
      <c r="A600" s="3" t="s">
        <v>3035</v>
      </c>
      <c r="B600" s="3" t="s">
        <v>3036</v>
      </c>
      <c r="C600" s="14" t="s">
        <v>3037</v>
      </c>
      <c r="D600" s="14" t="s">
        <v>3038</v>
      </c>
      <c r="E600" s="5" t="s">
        <v>2550</v>
      </c>
      <c r="F600" s="5" t="s">
        <v>2550</v>
      </c>
      <c r="G600" s="7">
        <v>1</v>
      </c>
      <c r="H600" s="13"/>
      <c r="I600" s="12">
        <f t="shared" si="21"/>
        <v>0</v>
      </c>
    </row>
    <row r="601" spans="1:9" ht="12.75">
      <c r="A601" s="3" t="s">
        <v>3039</v>
      </c>
      <c r="B601" s="3" t="s">
        <v>3040</v>
      </c>
      <c r="C601" s="14" t="s">
        <v>3041</v>
      </c>
      <c r="D601" s="14" t="s">
        <v>3042</v>
      </c>
      <c r="E601" s="5" t="s">
        <v>2550</v>
      </c>
      <c r="F601" s="5" t="s">
        <v>2550</v>
      </c>
      <c r="G601" s="7">
        <v>1</v>
      </c>
      <c r="H601" s="13"/>
      <c r="I601" s="12">
        <f t="shared" si="21"/>
        <v>0</v>
      </c>
    </row>
    <row r="602" spans="1:9" ht="12.75">
      <c r="A602" s="3" t="s">
        <v>3043</v>
      </c>
      <c r="B602" s="3" t="s">
        <v>3044</v>
      </c>
      <c r="C602" s="14" t="s">
        <v>3045</v>
      </c>
      <c r="D602" s="14" t="s">
        <v>3046</v>
      </c>
      <c r="E602" s="5" t="s">
        <v>2550</v>
      </c>
      <c r="F602" s="5" t="s">
        <v>2550</v>
      </c>
      <c r="G602" s="7">
        <v>1</v>
      </c>
      <c r="H602" s="13"/>
      <c r="I602" s="12">
        <f t="shared" si="21"/>
        <v>0</v>
      </c>
    </row>
    <row r="603" spans="1:9" ht="25.5">
      <c r="A603" s="3" t="s">
        <v>3047</v>
      </c>
      <c r="B603" s="3" t="s">
        <v>3048</v>
      </c>
      <c r="C603" s="14" t="s">
        <v>3049</v>
      </c>
      <c r="D603" s="14" t="s">
        <v>3050</v>
      </c>
      <c r="E603" s="5" t="s">
        <v>2550</v>
      </c>
      <c r="F603" s="5" t="s">
        <v>2550</v>
      </c>
      <c r="G603" s="7">
        <v>1</v>
      </c>
      <c r="H603" s="13"/>
      <c r="I603" s="12">
        <f t="shared" si="21"/>
        <v>0</v>
      </c>
    </row>
    <row r="604" spans="1:9" ht="25.5">
      <c r="A604" s="3" t="s">
        <v>3051</v>
      </c>
      <c r="B604" s="3" t="s">
        <v>3052</v>
      </c>
      <c r="C604" s="14" t="s">
        <v>3049</v>
      </c>
      <c r="D604" s="14" t="s">
        <v>3050</v>
      </c>
      <c r="E604" s="5" t="s">
        <v>2550</v>
      </c>
      <c r="F604" s="5" t="s">
        <v>2550</v>
      </c>
      <c r="G604" s="7">
        <v>1</v>
      </c>
      <c r="H604" s="13"/>
      <c r="I604" s="12">
        <f t="shared" si="21"/>
        <v>0</v>
      </c>
    </row>
    <row r="605" spans="1:9" ht="25.5">
      <c r="A605" s="3" t="s">
        <v>3053</v>
      </c>
      <c r="B605" s="3" t="s">
        <v>3054</v>
      </c>
      <c r="C605" s="14" t="s">
        <v>3049</v>
      </c>
      <c r="D605" s="14" t="s">
        <v>3050</v>
      </c>
      <c r="E605" s="5" t="s">
        <v>2550</v>
      </c>
      <c r="F605" s="5" t="s">
        <v>2550</v>
      </c>
      <c r="G605" s="7">
        <v>2</v>
      </c>
      <c r="H605" s="13"/>
      <c r="I605" s="12">
        <f t="shared" si="21"/>
        <v>0</v>
      </c>
    </row>
    <row r="606" spans="1:9" ht="25.5">
      <c r="A606" s="3" t="s">
        <v>3055</v>
      </c>
      <c r="B606" s="3" t="s">
        <v>3056</v>
      </c>
      <c r="C606" s="14" t="s">
        <v>3049</v>
      </c>
      <c r="D606" s="14" t="s">
        <v>3050</v>
      </c>
      <c r="E606" s="5" t="s">
        <v>2550</v>
      </c>
      <c r="F606" s="5" t="s">
        <v>2550</v>
      </c>
      <c r="G606" s="7">
        <v>2</v>
      </c>
      <c r="H606" s="13"/>
      <c r="I606" s="12">
        <f aca="true" t="shared" si="22" ref="I606:I637">ROUND(ROUND(H606,2)*G606,2)</f>
        <v>0</v>
      </c>
    </row>
    <row r="607" spans="1:9" ht="12.75">
      <c r="A607" s="3" t="s">
        <v>3057</v>
      </c>
      <c r="B607" s="3" t="s">
        <v>3058</v>
      </c>
      <c r="C607" s="14" t="s">
        <v>3059</v>
      </c>
      <c r="D607" s="14" t="s">
        <v>3050</v>
      </c>
      <c r="E607" s="5" t="s">
        <v>2550</v>
      </c>
      <c r="F607" s="5" t="s">
        <v>2550</v>
      </c>
      <c r="G607" s="7">
        <v>1</v>
      </c>
      <c r="H607" s="13"/>
      <c r="I607" s="12">
        <f t="shared" si="22"/>
        <v>0</v>
      </c>
    </row>
    <row r="608" spans="1:9" ht="12.75">
      <c r="A608" s="3" t="s">
        <v>3060</v>
      </c>
      <c r="B608" s="3" t="s">
        <v>3061</v>
      </c>
      <c r="C608" s="14" t="s">
        <v>3059</v>
      </c>
      <c r="D608" s="14" t="s">
        <v>3050</v>
      </c>
      <c r="E608" s="5" t="s">
        <v>2550</v>
      </c>
      <c r="F608" s="5" t="s">
        <v>2550</v>
      </c>
      <c r="G608" s="7">
        <v>1</v>
      </c>
      <c r="H608" s="13"/>
      <c r="I608" s="12">
        <f t="shared" si="22"/>
        <v>0</v>
      </c>
    </row>
    <row r="609" spans="1:9" ht="12.75">
      <c r="A609" s="3" t="s">
        <v>3062</v>
      </c>
      <c r="B609" s="3" t="s">
        <v>3063</v>
      </c>
      <c r="C609" s="14" t="s">
        <v>3064</v>
      </c>
      <c r="D609" s="14" t="s">
        <v>3065</v>
      </c>
      <c r="E609" s="5" t="s">
        <v>2550</v>
      </c>
      <c r="F609" s="5" t="s">
        <v>2550</v>
      </c>
      <c r="G609" s="7">
        <v>20</v>
      </c>
      <c r="H609" s="13"/>
      <c r="I609" s="12">
        <f t="shared" si="22"/>
        <v>0</v>
      </c>
    </row>
    <row r="610" spans="1:9" ht="12.75">
      <c r="A610" s="3" t="s">
        <v>3066</v>
      </c>
      <c r="B610" s="3" t="s">
        <v>3067</v>
      </c>
      <c r="C610" s="14" t="s">
        <v>3068</v>
      </c>
      <c r="D610" s="14" t="s">
        <v>3069</v>
      </c>
      <c r="E610" s="5" t="s">
        <v>2550</v>
      </c>
      <c r="F610" s="5" t="s">
        <v>2550</v>
      </c>
      <c r="G610" s="7">
        <v>1</v>
      </c>
      <c r="H610" s="13"/>
      <c r="I610" s="12">
        <f t="shared" si="22"/>
        <v>0</v>
      </c>
    </row>
    <row r="611" spans="1:9" ht="12.75">
      <c r="A611" s="3" t="s">
        <v>3070</v>
      </c>
      <c r="B611" s="3" t="s">
        <v>3071</v>
      </c>
      <c r="C611" s="14" t="s">
        <v>3072</v>
      </c>
      <c r="D611" s="14" t="s">
        <v>3073</v>
      </c>
      <c r="E611" s="5" t="s">
        <v>2550</v>
      </c>
      <c r="F611" s="5" t="s">
        <v>2550</v>
      </c>
      <c r="G611" s="7">
        <v>1</v>
      </c>
      <c r="H611" s="13"/>
      <c r="I611" s="12">
        <f t="shared" si="22"/>
        <v>0</v>
      </c>
    </row>
    <row r="612" spans="1:9" ht="12.75">
      <c r="A612" s="3" t="s">
        <v>3074</v>
      </c>
      <c r="B612" s="3" t="s">
        <v>3075</v>
      </c>
      <c r="C612" s="14" t="s">
        <v>3076</v>
      </c>
      <c r="D612" s="14" t="s">
        <v>3077</v>
      </c>
      <c r="E612" s="5" t="s">
        <v>2550</v>
      </c>
      <c r="F612" s="5" t="s">
        <v>2550</v>
      </c>
      <c r="G612" s="7">
        <v>1</v>
      </c>
      <c r="H612" s="13"/>
      <c r="I612" s="12">
        <f t="shared" si="22"/>
        <v>0</v>
      </c>
    </row>
    <row r="613" spans="1:9" ht="12.75">
      <c r="A613" s="3" t="s">
        <v>3078</v>
      </c>
      <c r="B613" s="3" t="s">
        <v>3079</v>
      </c>
      <c r="C613" s="14" t="s">
        <v>3080</v>
      </c>
      <c r="D613" s="14" t="s">
        <v>3081</v>
      </c>
      <c r="E613" s="5" t="s">
        <v>2550</v>
      </c>
      <c r="F613" s="5" t="s">
        <v>2550</v>
      </c>
      <c r="G613" s="7">
        <v>2</v>
      </c>
      <c r="H613" s="13"/>
      <c r="I613" s="12">
        <f t="shared" si="22"/>
        <v>0</v>
      </c>
    </row>
    <row r="614" spans="1:9" ht="12.75">
      <c r="A614" s="3" t="s">
        <v>3082</v>
      </c>
      <c r="B614" s="3" t="s">
        <v>3083</v>
      </c>
      <c r="C614" s="14" t="s">
        <v>3084</v>
      </c>
      <c r="D614" s="14" t="s">
        <v>3085</v>
      </c>
      <c r="E614" s="5" t="s">
        <v>2550</v>
      </c>
      <c r="F614" s="5" t="s">
        <v>2550</v>
      </c>
      <c r="G614" s="7">
        <v>30</v>
      </c>
      <c r="H614" s="13"/>
      <c r="I614" s="12">
        <f t="shared" si="22"/>
        <v>0</v>
      </c>
    </row>
    <row r="615" spans="1:9" ht="12.75">
      <c r="A615" s="3" t="s">
        <v>3086</v>
      </c>
      <c r="B615" s="3" t="s">
        <v>3087</v>
      </c>
      <c r="C615" s="14" t="s">
        <v>3088</v>
      </c>
      <c r="D615" s="14" t="s">
        <v>3089</v>
      </c>
      <c r="E615" s="5" t="s">
        <v>2550</v>
      </c>
      <c r="F615" s="5" t="s">
        <v>2550</v>
      </c>
      <c r="G615" s="7">
        <v>2</v>
      </c>
      <c r="H615" s="13"/>
      <c r="I615" s="12">
        <f t="shared" si="22"/>
        <v>0</v>
      </c>
    </row>
    <row r="616" spans="1:9" ht="12.75">
      <c r="A616" s="3" t="s">
        <v>3090</v>
      </c>
      <c r="B616" s="3" t="s">
        <v>3091</v>
      </c>
      <c r="C616" s="14" t="s">
        <v>3092</v>
      </c>
      <c r="D616" s="14" t="s">
        <v>3093</v>
      </c>
      <c r="E616" s="5" t="s">
        <v>2550</v>
      </c>
      <c r="F616" s="5" t="s">
        <v>2550</v>
      </c>
      <c r="G616" s="7">
        <v>1</v>
      </c>
      <c r="H616" s="13"/>
      <c r="I616" s="12">
        <f t="shared" si="22"/>
        <v>0</v>
      </c>
    </row>
    <row r="617" spans="1:9" ht="12.75">
      <c r="A617" s="3" t="s">
        <v>3094</v>
      </c>
      <c r="B617" s="3" t="s">
        <v>3095</v>
      </c>
      <c r="C617" s="14" t="s">
        <v>3096</v>
      </c>
      <c r="D617" s="14" t="s">
        <v>3097</v>
      </c>
      <c r="E617" s="5" t="s">
        <v>2550</v>
      </c>
      <c r="F617" s="5" t="s">
        <v>2550</v>
      </c>
      <c r="G617" s="7">
        <v>1</v>
      </c>
      <c r="H617" s="13"/>
      <c r="I617" s="12">
        <f t="shared" si="22"/>
        <v>0</v>
      </c>
    </row>
    <row r="618" spans="1:9" ht="12.75">
      <c r="A618" s="3" t="s">
        <v>3098</v>
      </c>
      <c r="B618" s="3" t="s">
        <v>3099</v>
      </c>
      <c r="C618" s="14" t="s">
        <v>3100</v>
      </c>
      <c r="D618" s="14" t="s">
        <v>3101</v>
      </c>
      <c r="E618" s="5" t="s">
        <v>2550</v>
      </c>
      <c r="F618" s="5" t="s">
        <v>2550</v>
      </c>
      <c r="G618" s="7">
        <v>1</v>
      </c>
      <c r="H618" s="13"/>
      <c r="I618" s="12">
        <f t="shared" si="22"/>
        <v>0</v>
      </c>
    </row>
    <row r="619" spans="1:9" ht="12.75">
      <c r="A619" s="3" t="s">
        <v>3102</v>
      </c>
      <c r="B619" s="3" t="s">
        <v>3103</v>
      </c>
      <c r="C619" s="14" t="s">
        <v>3104</v>
      </c>
      <c r="D619" s="14" t="s">
        <v>3105</v>
      </c>
      <c r="E619" s="5" t="s">
        <v>2550</v>
      </c>
      <c r="F619" s="5" t="s">
        <v>2550</v>
      </c>
      <c r="G619" s="7">
        <v>1</v>
      </c>
      <c r="H619" s="13"/>
      <c r="I619" s="12">
        <f t="shared" si="22"/>
        <v>0</v>
      </c>
    </row>
    <row r="620" spans="1:9" ht="12.75">
      <c r="A620" s="3" t="s">
        <v>3106</v>
      </c>
      <c r="B620" s="3" t="s">
        <v>3107</v>
      </c>
      <c r="C620" s="14" t="s">
        <v>3108</v>
      </c>
      <c r="D620" s="14" t="s">
        <v>3109</v>
      </c>
      <c r="E620" s="5" t="s">
        <v>2550</v>
      </c>
      <c r="F620" s="5" t="s">
        <v>2550</v>
      </c>
      <c r="G620" s="7">
        <v>1</v>
      </c>
      <c r="H620" s="13"/>
      <c r="I620" s="12">
        <f t="shared" si="22"/>
        <v>0</v>
      </c>
    </row>
    <row r="621" spans="1:9" ht="12.75">
      <c r="A621" s="3" t="s">
        <v>3110</v>
      </c>
      <c r="B621" s="3" t="s">
        <v>3111</v>
      </c>
      <c r="C621" s="14" t="s">
        <v>3112</v>
      </c>
      <c r="D621" s="14" t="s">
        <v>3113</v>
      </c>
      <c r="E621" s="5" t="s">
        <v>2550</v>
      </c>
      <c r="F621" s="5" t="s">
        <v>2550</v>
      </c>
      <c r="G621" s="7">
        <v>1</v>
      </c>
      <c r="H621" s="13"/>
      <c r="I621" s="12">
        <f t="shared" si="22"/>
        <v>0</v>
      </c>
    </row>
    <row r="622" spans="1:9" ht="12.75">
      <c r="A622" s="3" t="s">
        <v>3114</v>
      </c>
      <c r="B622" s="3" t="s">
        <v>3115</v>
      </c>
      <c r="C622" s="14" t="s">
        <v>3116</v>
      </c>
      <c r="D622" s="14" t="s">
        <v>3117</v>
      </c>
      <c r="E622" s="5" t="s">
        <v>2550</v>
      </c>
      <c r="F622" s="5" t="s">
        <v>2550</v>
      </c>
      <c r="G622" s="7">
        <v>1</v>
      </c>
      <c r="H622" s="13"/>
      <c r="I622" s="12">
        <f t="shared" si="22"/>
        <v>0</v>
      </c>
    </row>
    <row r="623" spans="1:9" ht="12.75">
      <c r="A623" s="3" t="s">
        <v>3118</v>
      </c>
      <c r="B623" s="3" t="s">
        <v>3119</v>
      </c>
      <c r="C623" s="14" t="s">
        <v>3120</v>
      </c>
      <c r="D623" s="14" t="s">
        <v>3121</v>
      </c>
      <c r="E623" s="5" t="s">
        <v>2550</v>
      </c>
      <c r="F623" s="5" t="s">
        <v>2550</v>
      </c>
      <c r="G623" s="7">
        <v>1</v>
      </c>
      <c r="H623" s="13"/>
      <c r="I623" s="12">
        <f t="shared" si="22"/>
        <v>0</v>
      </c>
    </row>
    <row r="624" spans="1:9" ht="12.75">
      <c r="A624" s="3" t="s">
        <v>3122</v>
      </c>
      <c r="B624" s="3" t="s">
        <v>3123</v>
      </c>
      <c r="C624" s="14" t="s">
        <v>3124</v>
      </c>
      <c r="D624" s="14" t="s">
        <v>3125</v>
      </c>
      <c r="E624" s="5" t="s">
        <v>2550</v>
      </c>
      <c r="F624" s="5" t="s">
        <v>2550</v>
      </c>
      <c r="G624" s="7">
        <v>20</v>
      </c>
      <c r="H624" s="13"/>
      <c r="I624" s="12">
        <f t="shared" si="22"/>
        <v>0</v>
      </c>
    </row>
    <row r="625" spans="1:9" ht="12.75">
      <c r="A625" s="3" t="s">
        <v>3126</v>
      </c>
      <c r="B625" s="3" t="s">
        <v>3127</v>
      </c>
      <c r="C625" s="14" t="s">
        <v>3128</v>
      </c>
      <c r="D625" s="14" t="s">
        <v>3129</v>
      </c>
      <c r="E625" s="5" t="s">
        <v>2550</v>
      </c>
      <c r="F625" s="5" t="s">
        <v>2550</v>
      </c>
      <c r="G625" s="7">
        <v>60</v>
      </c>
      <c r="H625" s="13"/>
      <c r="I625" s="12">
        <f t="shared" si="22"/>
        <v>0</v>
      </c>
    </row>
    <row r="626" spans="1:9" ht="25.5">
      <c r="A626" s="3" t="s">
        <v>3130</v>
      </c>
      <c r="B626" s="3" t="s">
        <v>3131</v>
      </c>
      <c r="C626" s="14" t="s">
        <v>3132</v>
      </c>
      <c r="D626" s="14" t="s">
        <v>3133</v>
      </c>
      <c r="E626" s="5" t="s">
        <v>2550</v>
      </c>
      <c r="F626" s="5" t="s">
        <v>2550</v>
      </c>
      <c r="G626" s="7">
        <v>120</v>
      </c>
      <c r="H626" s="13"/>
      <c r="I626" s="12">
        <f t="shared" si="22"/>
        <v>0</v>
      </c>
    </row>
    <row r="627" spans="1:9" ht="25.5">
      <c r="A627" s="3" t="s">
        <v>3134</v>
      </c>
      <c r="B627" s="3" t="s">
        <v>3135</v>
      </c>
      <c r="C627" s="14" t="s">
        <v>3136</v>
      </c>
      <c r="D627" s="14" t="s">
        <v>3137</v>
      </c>
      <c r="E627" s="5" t="s">
        <v>2550</v>
      </c>
      <c r="F627" s="5" t="s">
        <v>2550</v>
      </c>
      <c r="G627" s="7">
        <v>1</v>
      </c>
      <c r="H627" s="13"/>
      <c r="I627" s="12">
        <f t="shared" si="22"/>
        <v>0</v>
      </c>
    </row>
    <row r="628" spans="1:9" ht="12.75">
      <c r="A628" s="3" t="s">
        <v>3138</v>
      </c>
      <c r="B628" s="3" t="s">
        <v>3139</v>
      </c>
      <c r="C628" s="14" t="s">
        <v>3140</v>
      </c>
      <c r="D628" s="14" t="s">
        <v>3141</v>
      </c>
      <c r="E628" s="5" t="s">
        <v>2550</v>
      </c>
      <c r="F628" s="5" t="s">
        <v>2550</v>
      </c>
      <c r="G628" s="7">
        <v>160</v>
      </c>
      <c r="H628" s="13"/>
      <c r="I628" s="12">
        <f t="shared" si="22"/>
        <v>0</v>
      </c>
    </row>
    <row r="629" spans="1:9" ht="25.5">
      <c r="A629" s="3" t="s">
        <v>3142</v>
      </c>
      <c r="B629" s="3" t="s">
        <v>3143</v>
      </c>
      <c r="C629" s="14" t="s">
        <v>3144</v>
      </c>
      <c r="D629" s="14" t="s">
        <v>3145</v>
      </c>
      <c r="E629" s="5" t="s">
        <v>2550</v>
      </c>
      <c r="F629" s="5" t="s">
        <v>2550</v>
      </c>
      <c r="G629" s="7">
        <v>10</v>
      </c>
      <c r="H629" s="13"/>
      <c r="I629" s="12">
        <f t="shared" si="22"/>
        <v>0</v>
      </c>
    </row>
    <row r="630" spans="1:9" ht="25.5">
      <c r="A630" s="3" t="s">
        <v>3146</v>
      </c>
      <c r="B630" s="3" t="s">
        <v>3147</v>
      </c>
      <c r="C630" s="14" t="s">
        <v>3148</v>
      </c>
      <c r="D630" s="14" t="s">
        <v>3149</v>
      </c>
      <c r="E630" s="5" t="s">
        <v>2550</v>
      </c>
      <c r="F630" s="5" t="s">
        <v>2550</v>
      </c>
      <c r="G630" s="7">
        <v>1</v>
      </c>
      <c r="H630" s="13"/>
      <c r="I630" s="12">
        <f t="shared" si="22"/>
        <v>0</v>
      </c>
    </row>
    <row r="631" spans="1:9" ht="25.5">
      <c r="A631" s="3" t="s">
        <v>3150</v>
      </c>
      <c r="B631" s="3" t="s">
        <v>3151</v>
      </c>
      <c r="C631" s="14" t="s">
        <v>3152</v>
      </c>
      <c r="D631" s="14" t="s">
        <v>3153</v>
      </c>
      <c r="E631" s="5" t="s">
        <v>2550</v>
      </c>
      <c r="F631" s="5" t="s">
        <v>2550</v>
      </c>
      <c r="G631" s="7">
        <v>50</v>
      </c>
      <c r="H631" s="13"/>
      <c r="I631" s="12">
        <f t="shared" si="22"/>
        <v>0</v>
      </c>
    </row>
    <row r="632" spans="1:9" ht="25.5">
      <c r="A632" s="3" t="s">
        <v>3154</v>
      </c>
      <c r="B632" s="3" t="s">
        <v>3155</v>
      </c>
      <c r="C632" s="14" t="s">
        <v>3156</v>
      </c>
      <c r="D632" s="14" t="s">
        <v>3157</v>
      </c>
      <c r="E632" s="5" t="s">
        <v>2550</v>
      </c>
      <c r="F632" s="5" t="s">
        <v>2550</v>
      </c>
      <c r="G632" s="7">
        <v>100</v>
      </c>
      <c r="H632" s="13"/>
      <c r="I632" s="12">
        <f t="shared" si="22"/>
        <v>0</v>
      </c>
    </row>
    <row r="633" spans="1:9" ht="12.75">
      <c r="A633" s="3" t="s">
        <v>3158</v>
      </c>
      <c r="B633" s="3" t="s">
        <v>3159</v>
      </c>
      <c r="C633" s="14" t="s">
        <v>3160</v>
      </c>
      <c r="D633" s="14" t="s">
        <v>3161</v>
      </c>
      <c r="E633" s="5" t="s">
        <v>2550</v>
      </c>
      <c r="F633" s="5" t="s">
        <v>2550</v>
      </c>
      <c r="G633" s="7">
        <v>80</v>
      </c>
      <c r="H633" s="13"/>
      <c r="I633" s="12">
        <f t="shared" si="22"/>
        <v>0</v>
      </c>
    </row>
    <row r="634" spans="1:9" ht="25.5">
      <c r="A634" s="3" t="s">
        <v>3162</v>
      </c>
      <c r="B634" s="3" t="s">
        <v>3163</v>
      </c>
      <c r="C634" s="14" t="s">
        <v>3164</v>
      </c>
      <c r="D634" s="14" t="s">
        <v>3165</v>
      </c>
      <c r="E634" s="5" t="s">
        <v>2550</v>
      </c>
      <c r="F634" s="5" t="s">
        <v>2550</v>
      </c>
      <c r="G634" s="7">
        <v>1</v>
      </c>
      <c r="H634" s="13"/>
      <c r="I634" s="12">
        <f t="shared" si="22"/>
        <v>0</v>
      </c>
    </row>
    <row r="635" spans="1:9" ht="25.5">
      <c r="A635" s="3" t="s">
        <v>3166</v>
      </c>
      <c r="B635" s="3" t="s">
        <v>3167</v>
      </c>
      <c r="C635" s="14" t="s">
        <v>3168</v>
      </c>
      <c r="D635" s="14" t="s">
        <v>3169</v>
      </c>
      <c r="E635" s="5" t="s">
        <v>2550</v>
      </c>
      <c r="F635" s="5" t="s">
        <v>2550</v>
      </c>
      <c r="G635" s="7">
        <v>1</v>
      </c>
      <c r="H635" s="13"/>
      <c r="I635" s="12">
        <f t="shared" si="22"/>
        <v>0</v>
      </c>
    </row>
    <row r="636" spans="1:9" ht="12.75">
      <c r="A636" s="3" t="s">
        <v>3170</v>
      </c>
      <c r="B636" s="3" t="s">
        <v>3171</v>
      </c>
      <c r="C636" s="14" t="s">
        <v>3172</v>
      </c>
      <c r="D636" s="14" t="s">
        <v>3173</v>
      </c>
      <c r="E636" s="5" t="s">
        <v>2550</v>
      </c>
      <c r="F636" s="5" t="s">
        <v>2550</v>
      </c>
      <c r="G636" s="7">
        <v>1</v>
      </c>
      <c r="H636" s="13"/>
      <c r="I636" s="12">
        <f t="shared" si="22"/>
        <v>0</v>
      </c>
    </row>
    <row r="637" spans="1:9" ht="12.75">
      <c r="A637" s="3" t="s">
        <v>3174</v>
      </c>
      <c r="B637" s="3" t="s">
        <v>3175</v>
      </c>
      <c r="C637" s="14" t="s">
        <v>3176</v>
      </c>
      <c r="D637" s="14" t="s">
        <v>3177</v>
      </c>
      <c r="E637" s="5" t="s">
        <v>2550</v>
      </c>
      <c r="F637" s="5" t="s">
        <v>2550</v>
      </c>
      <c r="G637" s="7">
        <v>1</v>
      </c>
      <c r="H637" s="13"/>
      <c r="I637" s="12">
        <f t="shared" si="22"/>
        <v>0</v>
      </c>
    </row>
    <row r="638" spans="1:9" ht="12.75">
      <c r="A638" s="3" t="s">
        <v>3178</v>
      </c>
      <c r="B638" s="3" t="s">
        <v>3179</v>
      </c>
      <c r="C638" s="14" t="s">
        <v>3180</v>
      </c>
      <c r="D638" s="14" t="s">
        <v>1010</v>
      </c>
      <c r="E638" s="5" t="s">
        <v>2550</v>
      </c>
      <c r="F638" s="5" t="s">
        <v>2550</v>
      </c>
      <c r="G638" s="7">
        <v>1</v>
      </c>
      <c r="H638" s="13"/>
      <c r="I638" s="12">
        <f aca="true" t="shared" si="23" ref="I638:I669">ROUND(ROUND(H638,2)*G638,2)</f>
        <v>0</v>
      </c>
    </row>
    <row r="639" spans="1:9" ht="12.75">
      <c r="A639" s="3" t="s">
        <v>1011</v>
      </c>
      <c r="B639" s="3" t="s">
        <v>1012</v>
      </c>
      <c r="C639" s="14" t="s">
        <v>1013</v>
      </c>
      <c r="D639" s="14" t="s">
        <v>1014</v>
      </c>
      <c r="E639" s="5" t="s">
        <v>2550</v>
      </c>
      <c r="F639" s="5" t="s">
        <v>2550</v>
      </c>
      <c r="G639" s="7">
        <v>1</v>
      </c>
      <c r="H639" s="13"/>
      <c r="I639" s="12">
        <f t="shared" si="23"/>
        <v>0</v>
      </c>
    </row>
    <row r="640" spans="1:9" ht="12.75">
      <c r="A640" s="3" t="s">
        <v>1015</v>
      </c>
      <c r="B640" s="3" t="s">
        <v>1016</v>
      </c>
      <c r="C640" s="14" t="s">
        <v>1017</v>
      </c>
      <c r="D640" s="14" t="s">
        <v>1018</v>
      </c>
      <c r="E640" s="5" t="s">
        <v>2550</v>
      </c>
      <c r="F640" s="5" t="s">
        <v>2550</v>
      </c>
      <c r="G640" s="7">
        <v>1</v>
      </c>
      <c r="H640" s="13"/>
      <c r="I640" s="12">
        <f t="shared" si="23"/>
        <v>0</v>
      </c>
    </row>
    <row r="641" spans="1:9" ht="12.75">
      <c r="A641" s="3" t="s">
        <v>1019</v>
      </c>
      <c r="B641" s="3" t="s">
        <v>1020</v>
      </c>
      <c r="C641" s="14" t="s">
        <v>1021</v>
      </c>
      <c r="D641" s="14" t="s">
        <v>1022</v>
      </c>
      <c r="E641" s="5" t="s">
        <v>2550</v>
      </c>
      <c r="F641" s="5" t="s">
        <v>2550</v>
      </c>
      <c r="G641" s="7">
        <v>1</v>
      </c>
      <c r="H641" s="13"/>
      <c r="I641" s="12">
        <f t="shared" si="23"/>
        <v>0</v>
      </c>
    </row>
    <row r="642" spans="1:9" ht="12.75">
      <c r="A642" s="3" t="s">
        <v>1023</v>
      </c>
      <c r="B642" s="3" t="s">
        <v>1024</v>
      </c>
      <c r="C642" s="14" t="s">
        <v>1025</v>
      </c>
      <c r="D642" s="14" t="s">
        <v>1026</v>
      </c>
      <c r="E642" s="5" t="s">
        <v>2550</v>
      </c>
      <c r="F642" s="5" t="s">
        <v>2550</v>
      </c>
      <c r="G642" s="7">
        <v>80</v>
      </c>
      <c r="H642" s="13"/>
      <c r="I642" s="12">
        <f t="shared" si="23"/>
        <v>0</v>
      </c>
    </row>
    <row r="643" spans="1:9" ht="12.75">
      <c r="A643" s="3" t="s">
        <v>1027</v>
      </c>
      <c r="B643" s="3" t="s">
        <v>1028</v>
      </c>
      <c r="C643" s="14" t="s">
        <v>1029</v>
      </c>
      <c r="D643" s="14" t="s">
        <v>1030</v>
      </c>
      <c r="E643" s="5" t="s">
        <v>2550</v>
      </c>
      <c r="F643" s="5" t="s">
        <v>2550</v>
      </c>
      <c r="G643" s="7">
        <v>100</v>
      </c>
      <c r="H643" s="13"/>
      <c r="I643" s="12">
        <f t="shared" si="23"/>
        <v>0</v>
      </c>
    </row>
    <row r="644" spans="1:9" ht="12.75">
      <c r="A644" s="3" t="s">
        <v>1031</v>
      </c>
      <c r="B644" s="3" t="s">
        <v>1032</v>
      </c>
      <c r="C644" s="14" t="s">
        <v>1033</v>
      </c>
      <c r="D644" s="14" t="s">
        <v>1034</v>
      </c>
      <c r="E644" s="5" t="s">
        <v>2550</v>
      </c>
      <c r="F644" s="5" t="s">
        <v>2550</v>
      </c>
      <c r="G644" s="7">
        <v>50</v>
      </c>
      <c r="H644" s="13"/>
      <c r="I644" s="12">
        <f t="shared" si="23"/>
        <v>0</v>
      </c>
    </row>
    <row r="645" spans="1:9" ht="12.75">
      <c r="A645" s="3" t="s">
        <v>1035</v>
      </c>
      <c r="B645" s="3" t="s">
        <v>1036</v>
      </c>
      <c r="C645" s="14" t="s">
        <v>1037</v>
      </c>
      <c r="D645" s="14" t="s">
        <v>1038</v>
      </c>
      <c r="E645" s="5" t="s">
        <v>2550</v>
      </c>
      <c r="F645" s="5" t="s">
        <v>2550</v>
      </c>
      <c r="G645" s="7">
        <v>1</v>
      </c>
      <c r="H645" s="13"/>
      <c r="I645" s="12">
        <f t="shared" si="23"/>
        <v>0</v>
      </c>
    </row>
    <row r="646" spans="1:9" ht="12.75">
      <c r="A646" s="3" t="s">
        <v>1039</v>
      </c>
      <c r="B646" s="3" t="s">
        <v>1040</v>
      </c>
      <c r="C646" s="14" t="s">
        <v>1041</v>
      </c>
      <c r="D646" s="14" t="s">
        <v>1042</v>
      </c>
      <c r="E646" s="5" t="s">
        <v>2550</v>
      </c>
      <c r="F646" s="5" t="s">
        <v>2550</v>
      </c>
      <c r="G646" s="7">
        <v>10</v>
      </c>
      <c r="H646" s="13"/>
      <c r="I646" s="12">
        <f t="shared" si="23"/>
        <v>0</v>
      </c>
    </row>
    <row r="647" spans="1:9" ht="12.75">
      <c r="A647" s="3" t="s">
        <v>1043</v>
      </c>
      <c r="B647" s="3" t="s">
        <v>1044</v>
      </c>
      <c r="C647" s="14" t="s">
        <v>1045</v>
      </c>
      <c r="D647" s="14" t="s">
        <v>1046</v>
      </c>
      <c r="E647" s="5" t="s">
        <v>2550</v>
      </c>
      <c r="F647" s="5" t="s">
        <v>2550</v>
      </c>
      <c r="G647" s="7">
        <v>160</v>
      </c>
      <c r="H647" s="13"/>
      <c r="I647" s="12">
        <f t="shared" si="23"/>
        <v>0</v>
      </c>
    </row>
    <row r="648" spans="1:9" ht="12.75">
      <c r="A648" s="3" t="s">
        <v>1047</v>
      </c>
      <c r="B648" s="3" t="s">
        <v>1048</v>
      </c>
      <c r="C648" s="14" t="s">
        <v>1049</v>
      </c>
      <c r="D648" s="14" t="s">
        <v>1050</v>
      </c>
      <c r="E648" s="5" t="s">
        <v>2550</v>
      </c>
      <c r="F648" s="5" t="s">
        <v>2550</v>
      </c>
      <c r="G648" s="7">
        <v>1</v>
      </c>
      <c r="H648" s="13"/>
      <c r="I648" s="12">
        <f t="shared" si="23"/>
        <v>0</v>
      </c>
    </row>
    <row r="649" spans="1:9" ht="12.75">
      <c r="A649" s="3" t="s">
        <v>1051</v>
      </c>
      <c r="B649" s="3" t="s">
        <v>1052</v>
      </c>
      <c r="C649" s="14" t="s">
        <v>1053</v>
      </c>
      <c r="D649" s="14" t="s">
        <v>1054</v>
      </c>
      <c r="E649" s="5" t="s">
        <v>2550</v>
      </c>
      <c r="F649" s="5" t="s">
        <v>2550</v>
      </c>
      <c r="G649" s="7">
        <v>120</v>
      </c>
      <c r="H649" s="13"/>
      <c r="I649" s="12">
        <f t="shared" si="23"/>
        <v>0</v>
      </c>
    </row>
    <row r="650" spans="1:9" ht="12.75">
      <c r="A650" s="3" t="s">
        <v>1055</v>
      </c>
      <c r="B650" s="3" t="s">
        <v>1056</v>
      </c>
      <c r="C650" s="14" t="s">
        <v>1057</v>
      </c>
      <c r="D650" s="14" t="s">
        <v>1058</v>
      </c>
      <c r="E650" s="5" t="s">
        <v>2550</v>
      </c>
      <c r="F650" s="5" t="s">
        <v>2550</v>
      </c>
      <c r="G650" s="7">
        <v>60</v>
      </c>
      <c r="H650" s="13"/>
      <c r="I650" s="12">
        <f t="shared" si="23"/>
        <v>0</v>
      </c>
    </row>
    <row r="651" spans="1:9" ht="12.75">
      <c r="A651" s="3" t="s">
        <v>1059</v>
      </c>
      <c r="B651" s="3" t="s">
        <v>1060</v>
      </c>
      <c r="C651" s="14" t="s">
        <v>1061</v>
      </c>
      <c r="D651" s="14" t="s">
        <v>1062</v>
      </c>
      <c r="E651" s="5" t="s">
        <v>2550</v>
      </c>
      <c r="F651" s="5" t="s">
        <v>2550</v>
      </c>
      <c r="G651" s="7">
        <v>1</v>
      </c>
      <c r="H651" s="13"/>
      <c r="I651" s="12">
        <f t="shared" si="23"/>
        <v>0</v>
      </c>
    </row>
    <row r="652" spans="1:9" ht="12.75">
      <c r="A652" s="3" t="s">
        <v>1063</v>
      </c>
      <c r="B652" s="3" t="s">
        <v>1064</v>
      </c>
      <c r="C652" s="14" t="s">
        <v>1065</v>
      </c>
      <c r="D652" s="14" t="s">
        <v>1066</v>
      </c>
      <c r="E652" s="5" t="s">
        <v>2550</v>
      </c>
      <c r="F652" s="5" t="s">
        <v>2550</v>
      </c>
      <c r="G652" s="7">
        <v>1</v>
      </c>
      <c r="H652" s="13"/>
      <c r="I652" s="12">
        <f t="shared" si="23"/>
        <v>0</v>
      </c>
    </row>
    <row r="653" spans="1:9" ht="12.75">
      <c r="A653" s="3" t="s">
        <v>1067</v>
      </c>
      <c r="B653" s="3" t="s">
        <v>1068</v>
      </c>
      <c r="C653" s="14" t="s">
        <v>1069</v>
      </c>
      <c r="D653" s="14" t="s">
        <v>1070</v>
      </c>
      <c r="E653" s="5" t="s">
        <v>2550</v>
      </c>
      <c r="F653" s="5" t="s">
        <v>2550</v>
      </c>
      <c r="G653" s="7">
        <v>3</v>
      </c>
      <c r="H653" s="13"/>
      <c r="I653" s="12">
        <f t="shared" si="23"/>
        <v>0</v>
      </c>
    </row>
    <row r="654" spans="1:9" ht="12.75">
      <c r="A654" s="3" t="s">
        <v>1071</v>
      </c>
      <c r="B654" s="3" t="s">
        <v>1072</v>
      </c>
      <c r="C654" s="14" t="s">
        <v>1073</v>
      </c>
      <c r="D654" s="14" t="s">
        <v>1074</v>
      </c>
      <c r="E654" s="5" t="s">
        <v>2550</v>
      </c>
      <c r="F654" s="5" t="s">
        <v>2550</v>
      </c>
      <c r="G654" s="7">
        <v>5</v>
      </c>
      <c r="H654" s="13"/>
      <c r="I654" s="12">
        <f t="shared" si="23"/>
        <v>0</v>
      </c>
    </row>
    <row r="655" spans="1:9" ht="25.5">
      <c r="A655" s="3" t="s">
        <v>1075</v>
      </c>
      <c r="B655" s="3" t="s">
        <v>1076</v>
      </c>
      <c r="C655" s="14" t="s">
        <v>1077</v>
      </c>
      <c r="D655" s="14" t="s">
        <v>1078</v>
      </c>
      <c r="E655" s="5" t="s">
        <v>2550</v>
      </c>
      <c r="F655" s="5" t="s">
        <v>2550</v>
      </c>
      <c r="G655" s="7">
        <v>5</v>
      </c>
      <c r="H655" s="13"/>
      <c r="I655" s="12">
        <f t="shared" si="23"/>
        <v>0</v>
      </c>
    </row>
    <row r="656" spans="1:9" ht="12.75">
      <c r="A656" s="3" t="s">
        <v>1079</v>
      </c>
      <c r="B656" s="3" t="s">
        <v>1080</v>
      </c>
      <c r="C656" s="14" t="s">
        <v>1081</v>
      </c>
      <c r="D656" s="14" t="s">
        <v>1082</v>
      </c>
      <c r="E656" s="5" t="s">
        <v>2550</v>
      </c>
      <c r="F656" s="5" t="s">
        <v>2550</v>
      </c>
      <c r="G656" s="7">
        <v>810</v>
      </c>
      <c r="H656" s="13"/>
      <c r="I656" s="12">
        <f t="shared" si="23"/>
        <v>0</v>
      </c>
    </row>
    <row r="657" spans="1:9" ht="12.75">
      <c r="A657" s="3" t="s">
        <v>1083</v>
      </c>
      <c r="B657" s="3" t="s">
        <v>1084</v>
      </c>
      <c r="C657" s="14" t="s">
        <v>1085</v>
      </c>
      <c r="D657" s="14" t="s">
        <v>1086</v>
      </c>
      <c r="E657" s="5" t="s">
        <v>2550</v>
      </c>
      <c r="F657" s="5" t="s">
        <v>2550</v>
      </c>
      <c r="G657" s="7">
        <v>100</v>
      </c>
      <c r="H657" s="13"/>
      <c r="I657" s="12">
        <f t="shared" si="23"/>
        <v>0</v>
      </c>
    </row>
    <row r="658" spans="1:9" ht="12.75">
      <c r="A658" s="3" t="s">
        <v>1087</v>
      </c>
      <c r="B658" s="3" t="s">
        <v>1088</v>
      </c>
      <c r="C658" s="14" t="s">
        <v>1089</v>
      </c>
      <c r="D658" s="14" t="s">
        <v>1090</v>
      </c>
      <c r="E658" s="5" t="s">
        <v>2550</v>
      </c>
      <c r="F658" s="5" t="s">
        <v>2550</v>
      </c>
      <c r="G658" s="7">
        <v>210</v>
      </c>
      <c r="H658" s="13"/>
      <c r="I658" s="12">
        <f t="shared" si="23"/>
        <v>0</v>
      </c>
    </row>
    <row r="659" spans="1:9" ht="12.75">
      <c r="A659" s="3" t="s">
        <v>1091</v>
      </c>
      <c r="B659" s="3" t="s">
        <v>1092</v>
      </c>
      <c r="C659" s="14" t="s">
        <v>1093</v>
      </c>
      <c r="D659" s="14" t="s">
        <v>1094</v>
      </c>
      <c r="E659" s="5" t="s">
        <v>2550</v>
      </c>
      <c r="F659" s="5" t="s">
        <v>2550</v>
      </c>
      <c r="G659" s="7">
        <v>700</v>
      </c>
      <c r="H659" s="13"/>
      <c r="I659" s="12">
        <f t="shared" si="23"/>
        <v>0</v>
      </c>
    </row>
    <row r="660" spans="1:9" ht="12.75">
      <c r="A660" s="3" t="s">
        <v>1095</v>
      </c>
      <c r="B660" s="3" t="s">
        <v>1096</v>
      </c>
      <c r="C660" s="14" t="s">
        <v>1025</v>
      </c>
      <c r="D660" s="14" t="s">
        <v>1026</v>
      </c>
      <c r="E660" s="5" t="s">
        <v>2550</v>
      </c>
      <c r="F660" s="5" t="s">
        <v>2550</v>
      </c>
      <c r="G660" s="7">
        <v>160</v>
      </c>
      <c r="H660" s="13"/>
      <c r="I660" s="12">
        <f t="shared" si="23"/>
        <v>0</v>
      </c>
    </row>
    <row r="661" spans="1:9" ht="12.75">
      <c r="A661" s="3" t="s">
        <v>1097</v>
      </c>
      <c r="B661" s="3" t="s">
        <v>1098</v>
      </c>
      <c r="C661" s="14" t="s">
        <v>1021</v>
      </c>
      <c r="D661" s="14" t="s">
        <v>1022</v>
      </c>
      <c r="E661" s="5" t="s">
        <v>2550</v>
      </c>
      <c r="F661" s="5" t="s">
        <v>2550</v>
      </c>
      <c r="G661" s="7">
        <v>220</v>
      </c>
      <c r="H661" s="13"/>
      <c r="I661" s="12">
        <f t="shared" si="23"/>
        <v>0</v>
      </c>
    </row>
    <row r="662" spans="1:9" ht="12.75">
      <c r="A662" s="3" t="s">
        <v>1099</v>
      </c>
      <c r="B662" s="3" t="s">
        <v>1100</v>
      </c>
      <c r="C662" s="14" t="s">
        <v>1017</v>
      </c>
      <c r="D662" s="14" t="s">
        <v>1018</v>
      </c>
      <c r="E662" s="5" t="s">
        <v>2550</v>
      </c>
      <c r="F662" s="5" t="s">
        <v>2550</v>
      </c>
      <c r="G662" s="7">
        <v>300</v>
      </c>
      <c r="H662" s="13"/>
      <c r="I662" s="12">
        <f t="shared" si="23"/>
        <v>0</v>
      </c>
    </row>
    <row r="663" spans="1:9" ht="12.75">
      <c r="A663" s="3" t="s">
        <v>1101</v>
      </c>
      <c r="B663" s="3" t="s">
        <v>1102</v>
      </c>
      <c r="C663" s="14" t="s">
        <v>1103</v>
      </c>
      <c r="D663" s="14" t="s">
        <v>1104</v>
      </c>
      <c r="E663" s="5" t="s">
        <v>2550</v>
      </c>
      <c r="F663" s="5" t="s">
        <v>2550</v>
      </c>
      <c r="G663" s="7">
        <v>300</v>
      </c>
      <c r="H663" s="13"/>
      <c r="I663" s="12">
        <f t="shared" si="23"/>
        <v>0</v>
      </c>
    </row>
    <row r="664" spans="1:9" ht="12.75">
      <c r="A664" s="3" t="s">
        <v>1105</v>
      </c>
      <c r="B664" s="3" t="s">
        <v>1106</v>
      </c>
      <c r="C664" s="14" t="s">
        <v>1107</v>
      </c>
      <c r="D664" s="14" t="s">
        <v>1108</v>
      </c>
      <c r="E664" s="5" t="s">
        <v>2550</v>
      </c>
      <c r="F664" s="5" t="s">
        <v>2550</v>
      </c>
      <c r="G664" s="7">
        <v>220</v>
      </c>
      <c r="H664" s="13"/>
      <c r="I664" s="12">
        <f t="shared" si="23"/>
        <v>0</v>
      </c>
    </row>
    <row r="665" spans="1:9" ht="12.75">
      <c r="A665" s="3" t="s">
        <v>1109</v>
      </c>
      <c r="B665" s="3" t="s">
        <v>1110</v>
      </c>
      <c r="C665" s="14" t="s">
        <v>1111</v>
      </c>
      <c r="D665" s="14" t="s">
        <v>1112</v>
      </c>
      <c r="E665" s="5" t="s">
        <v>2550</v>
      </c>
      <c r="F665" s="5" t="s">
        <v>2550</v>
      </c>
      <c r="G665" s="7">
        <v>160</v>
      </c>
      <c r="H665" s="13"/>
      <c r="I665" s="12">
        <f t="shared" si="23"/>
        <v>0</v>
      </c>
    </row>
    <row r="666" spans="1:9" ht="12.75">
      <c r="A666" s="3" t="s">
        <v>1113</v>
      </c>
      <c r="B666" s="3" t="s">
        <v>1114</v>
      </c>
      <c r="C666" s="14" t="s">
        <v>1115</v>
      </c>
      <c r="D666" s="14" t="s">
        <v>1116</v>
      </c>
      <c r="E666" s="5" t="s">
        <v>2550</v>
      </c>
      <c r="F666" s="5" t="s">
        <v>2550</v>
      </c>
      <c r="G666" s="7">
        <v>40</v>
      </c>
      <c r="H666" s="13"/>
      <c r="I666" s="12">
        <f t="shared" si="23"/>
        <v>0</v>
      </c>
    </row>
    <row r="667" spans="1:9" ht="12.75">
      <c r="A667" s="3" t="s">
        <v>1117</v>
      </c>
      <c r="B667" s="3" t="s">
        <v>1118</v>
      </c>
      <c r="C667" s="14" t="s">
        <v>1119</v>
      </c>
      <c r="D667" s="14" t="s">
        <v>1120</v>
      </c>
      <c r="E667" s="5" t="s">
        <v>2550</v>
      </c>
      <c r="F667" s="5" t="s">
        <v>2550</v>
      </c>
      <c r="G667" s="7">
        <v>50</v>
      </c>
      <c r="H667" s="13"/>
      <c r="I667" s="12">
        <f t="shared" si="23"/>
        <v>0</v>
      </c>
    </row>
    <row r="668" spans="1:9" ht="12.75">
      <c r="A668" s="3" t="s">
        <v>1121</v>
      </c>
      <c r="B668" s="3" t="s">
        <v>1122</v>
      </c>
      <c r="C668" s="14" t="s">
        <v>1123</v>
      </c>
      <c r="D668" s="14" t="s">
        <v>1124</v>
      </c>
      <c r="E668" s="5" t="s">
        <v>2550</v>
      </c>
      <c r="F668" s="5" t="s">
        <v>2550</v>
      </c>
      <c r="G668" s="7">
        <v>180</v>
      </c>
      <c r="H668" s="13"/>
      <c r="I668" s="12">
        <f t="shared" si="23"/>
        <v>0</v>
      </c>
    </row>
    <row r="669" spans="1:9" ht="12.75">
      <c r="A669" s="3" t="s">
        <v>1125</v>
      </c>
      <c r="B669" s="3" t="s">
        <v>1126</v>
      </c>
      <c r="C669" s="14" t="s">
        <v>1127</v>
      </c>
      <c r="D669" s="14" t="s">
        <v>1128</v>
      </c>
      <c r="E669" s="5" t="s">
        <v>2550</v>
      </c>
      <c r="F669" s="5" t="s">
        <v>2550</v>
      </c>
      <c r="G669" s="7">
        <v>120</v>
      </c>
      <c r="H669" s="13"/>
      <c r="I669" s="12">
        <f t="shared" si="23"/>
        <v>0</v>
      </c>
    </row>
    <row r="670" spans="1:9" ht="12.75">
      <c r="A670" s="3" t="s">
        <v>1129</v>
      </c>
      <c r="B670" s="3" t="s">
        <v>1130</v>
      </c>
      <c r="C670" s="14" t="s">
        <v>1131</v>
      </c>
      <c r="D670" s="14" t="s">
        <v>1132</v>
      </c>
      <c r="E670" s="5" t="s">
        <v>2550</v>
      </c>
      <c r="F670" s="5" t="s">
        <v>2550</v>
      </c>
      <c r="G670" s="7">
        <v>60</v>
      </c>
      <c r="H670" s="13"/>
      <c r="I670" s="12">
        <f aca="true" t="shared" si="24" ref="I670:I701">ROUND(ROUND(H670,2)*G670,2)</f>
        <v>0</v>
      </c>
    </row>
    <row r="671" spans="1:9" ht="12.75">
      <c r="A671" s="3" t="s">
        <v>1133</v>
      </c>
      <c r="B671" s="3" t="s">
        <v>1134</v>
      </c>
      <c r="C671" s="14" t="s">
        <v>1135</v>
      </c>
      <c r="D671" s="14" t="s">
        <v>1136</v>
      </c>
      <c r="E671" s="5" t="s">
        <v>2550</v>
      </c>
      <c r="F671" s="5" t="s">
        <v>2550</v>
      </c>
      <c r="G671" s="7">
        <v>20</v>
      </c>
      <c r="H671" s="13"/>
      <c r="I671" s="12">
        <f t="shared" si="24"/>
        <v>0</v>
      </c>
    </row>
    <row r="672" spans="1:9" ht="12.75">
      <c r="A672" s="3" t="s">
        <v>1137</v>
      </c>
      <c r="B672" s="3" t="s">
        <v>1138</v>
      </c>
      <c r="C672" s="14" t="s">
        <v>1139</v>
      </c>
      <c r="D672" s="14" t="s">
        <v>1038</v>
      </c>
      <c r="E672" s="5" t="s">
        <v>2550</v>
      </c>
      <c r="F672" s="5" t="s">
        <v>2550</v>
      </c>
      <c r="G672" s="7">
        <v>40</v>
      </c>
      <c r="H672" s="13"/>
      <c r="I672" s="12">
        <f t="shared" si="24"/>
        <v>0</v>
      </c>
    </row>
    <row r="673" spans="1:9" ht="12.75">
      <c r="A673" s="3" t="s">
        <v>1140</v>
      </c>
      <c r="B673" s="3" t="s">
        <v>1141</v>
      </c>
      <c r="C673" s="14" t="s">
        <v>1142</v>
      </c>
      <c r="D673" s="14" t="s">
        <v>1042</v>
      </c>
      <c r="E673" s="5" t="s">
        <v>2550</v>
      </c>
      <c r="F673" s="5" t="s">
        <v>2550</v>
      </c>
      <c r="G673" s="7">
        <v>50</v>
      </c>
      <c r="H673" s="13"/>
      <c r="I673" s="12">
        <f t="shared" si="24"/>
        <v>0</v>
      </c>
    </row>
    <row r="674" spans="1:9" ht="12.75">
      <c r="A674" s="3" t="s">
        <v>1143</v>
      </c>
      <c r="B674" s="3" t="s">
        <v>1144</v>
      </c>
      <c r="C674" s="14" t="s">
        <v>1145</v>
      </c>
      <c r="D674" s="14" t="s">
        <v>1146</v>
      </c>
      <c r="E674" s="5" t="s">
        <v>2550</v>
      </c>
      <c r="F674" s="5" t="s">
        <v>2550</v>
      </c>
      <c r="G674" s="7">
        <v>180</v>
      </c>
      <c r="H674" s="13"/>
      <c r="I674" s="12">
        <f t="shared" si="24"/>
        <v>0</v>
      </c>
    </row>
    <row r="675" spans="1:9" ht="12.75">
      <c r="A675" s="3" t="s">
        <v>1147</v>
      </c>
      <c r="B675" s="3" t="s">
        <v>1148</v>
      </c>
      <c r="C675" s="14" t="s">
        <v>1149</v>
      </c>
      <c r="D675" s="14" t="s">
        <v>1050</v>
      </c>
      <c r="E675" s="5" t="s">
        <v>2550</v>
      </c>
      <c r="F675" s="5" t="s">
        <v>2550</v>
      </c>
      <c r="G675" s="7">
        <v>120</v>
      </c>
      <c r="H675" s="13"/>
      <c r="I675" s="12">
        <f t="shared" si="24"/>
        <v>0</v>
      </c>
    </row>
    <row r="676" spans="1:9" ht="12.75">
      <c r="A676" s="3" t="s">
        <v>1150</v>
      </c>
      <c r="B676" s="3" t="s">
        <v>1151</v>
      </c>
      <c r="C676" s="14" t="s">
        <v>1152</v>
      </c>
      <c r="D676" s="14" t="s">
        <v>1054</v>
      </c>
      <c r="E676" s="5" t="s">
        <v>2550</v>
      </c>
      <c r="F676" s="5" t="s">
        <v>2550</v>
      </c>
      <c r="G676" s="7">
        <v>60</v>
      </c>
      <c r="H676" s="13"/>
      <c r="I676" s="12">
        <f t="shared" si="24"/>
        <v>0</v>
      </c>
    </row>
    <row r="677" spans="1:9" ht="12.75">
      <c r="A677" s="3" t="s">
        <v>1153</v>
      </c>
      <c r="B677" s="3" t="s">
        <v>1154</v>
      </c>
      <c r="C677" s="14" t="s">
        <v>1155</v>
      </c>
      <c r="D677" s="14" t="s">
        <v>1156</v>
      </c>
      <c r="E677" s="5" t="s">
        <v>2550</v>
      </c>
      <c r="F677" s="5" t="s">
        <v>2550</v>
      </c>
      <c r="G677" s="7">
        <v>20</v>
      </c>
      <c r="H677" s="13"/>
      <c r="I677" s="12">
        <f t="shared" si="24"/>
        <v>0</v>
      </c>
    </row>
    <row r="678" spans="1:9" ht="12.75">
      <c r="A678" s="3" t="s">
        <v>1157</v>
      </c>
      <c r="B678" s="3" t="s">
        <v>1158</v>
      </c>
      <c r="C678" s="14" t="s">
        <v>1159</v>
      </c>
      <c r="D678" s="14" t="s">
        <v>1160</v>
      </c>
      <c r="E678" s="5" t="s">
        <v>2550</v>
      </c>
      <c r="F678" s="5" t="s">
        <v>2550</v>
      </c>
      <c r="G678" s="7">
        <v>1</v>
      </c>
      <c r="H678" s="13"/>
      <c r="I678" s="12">
        <f t="shared" si="24"/>
        <v>0</v>
      </c>
    </row>
    <row r="679" spans="1:9" ht="12.75">
      <c r="A679" s="3" t="s">
        <v>1161</v>
      </c>
      <c r="B679" s="3" t="s">
        <v>1162</v>
      </c>
      <c r="C679" s="14" t="s">
        <v>1163</v>
      </c>
      <c r="D679" s="14" t="s">
        <v>1164</v>
      </c>
      <c r="E679" s="5" t="s">
        <v>2550</v>
      </c>
      <c r="F679" s="5" t="s">
        <v>2550</v>
      </c>
      <c r="G679" s="7">
        <v>1</v>
      </c>
      <c r="H679" s="13"/>
      <c r="I679" s="12">
        <f t="shared" si="24"/>
        <v>0</v>
      </c>
    </row>
    <row r="680" spans="1:9" ht="12.75">
      <c r="A680" s="3" t="s">
        <v>1165</v>
      </c>
      <c r="B680" s="3" t="s">
        <v>1166</v>
      </c>
      <c r="C680" s="14" t="s">
        <v>1167</v>
      </c>
      <c r="D680" s="14" t="s">
        <v>1168</v>
      </c>
      <c r="E680" s="5" t="s">
        <v>2550</v>
      </c>
      <c r="F680" s="5" t="s">
        <v>2550</v>
      </c>
      <c r="G680" s="7">
        <v>5</v>
      </c>
      <c r="H680" s="13"/>
      <c r="I680" s="12">
        <f t="shared" si="24"/>
        <v>0</v>
      </c>
    </row>
    <row r="681" spans="1:9" ht="12.75">
      <c r="A681" s="3" t="s">
        <v>1169</v>
      </c>
      <c r="B681" s="3" t="s">
        <v>1170</v>
      </c>
      <c r="C681" s="14" t="s">
        <v>1171</v>
      </c>
      <c r="D681" s="14" t="s">
        <v>1172</v>
      </c>
      <c r="E681" s="5" t="s">
        <v>2550</v>
      </c>
      <c r="F681" s="5" t="s">
        <v>2550</v>
      </c>
      <c r="G681" s="7">
        <v>2</v>
      </c>
      <c r="H681" s="13"/>
      <c r="I681" s="12">
        <f t="shared" si="24"/>
        <v>0</v>
      </c>
    </row>
    <row r="682" spans="1:9" ht="12.75">
      <c r="A682" s="3" t="s">
        <v>1173</v>
      </c>
      <c r="B682" s="3" t="s">
        <v>1174</v>
      </c>
      <c r="C682" s="14" t="s">
        <v>1175</v>
      </c>
      <c r="D682" s="14" t="s">
        <v>1176</v>
      </c>
      <c r="E682" s="5" t="s">
        <v>2550</v>
      </c>
      <c r="F682" s="5" t="s">
        <v>2550</v>
      </c>
      <c r="G682" s="7">
        <v>6</v>
      </c>
      <c r="H682" s="13"/>
      <c r="I682" s="12">
        <f t="shared" si="24"/>
        <v>0</v>
      </c>
    </row>
    <row r="683" spans="1:9" ht="12.75">
      <c r="A683" s="3" t="s">
        <v>1177</v>
      </c>
      <c r="B683" s="3" t="s">
        <v>1178</v>
      </c>
      <c r="C683" s="14" t="s">
        <v>1179</v>
      </c>
      <c r="D683" s="14" t="s">
        <v>1180</v>
      </c>
      <c r="E683" s="5" t="s">
        <v>2550</v>
      </c>
      <c r="F683" s="5" t="s">
        <v>2550</v>
      </c>
      <c r="G683" s="7">
        <v>1</v>
      </c>
      <c r="H683" s="13"/>
      <c r="I683" s="12">
        <f t="shared" si="24"/>
        <v>0</v>
      </c>
    </row>
    <row r="684" spans="1:9" ht="12.75">
      <c r="A684" s="3" t="s">
        <v>1181</v>
      </c>
      <c r="B684" s="3" t="s">
        <v>1182</v>
      </c>
      <c r="C684" s="14" t="s">
        <v>1183</v>
      </c>
      <c r="D684" s="14" t="s">
        <v>1184</v>
      </c>
      <c r="E684" s="5" t="s">
        <v>2550</v>
      </c>
      <c r="F684" s="5" t="s">
        <v>2550</v>
      </c>
      <c r="G684" s="7">
        <v>32</v>
      </c>
      <c r="H684" s="13"/>
      <c r="I684" s="12">
        <f t="shared" si="24"/>
        <v>0</v>
      </c>
    </row>
    <row r="685" spans="1:9" ht="12.75">
      <c r="A685" s="3" t="s">
        <v>1185</v>
      </c>
      <c r="B685" s="3" t="s">
        <v>1186</v>
      </c>
      <c r="C685" s="14" t="s">
        <v>1187</v>
      </c>
      <c r="D685" s="14" t="s">
        <v>1188</v>
      </c>
      <c r="E685" s="5" t="s">
        <v>2550</v>
      </c>
      <c r="F685" s="5" t="s">
        <v>2550</v>
      </c>
      <c r="G685" s="7">
        <v>2</v>
      </c>
      <c r="H685" s="13"/>
      <c r="I685" s="12">
        <f t="shared" si="24"/>
        <v>0</v>
      </c>
    </row>
    <row r="686" spans="1:9" ht="12.75">
      <c r="A686" s="3" t="s">
        <v>1189</v>
      </c>
      <c r="B686" s="3" t="s">
        <v>1190</v>
      </c>
      <c r="C686" s="14" t="s">
        <v>1191</v>
      </c>
      <c r="D686" s="14" t="s">
        <v>1192</v>
      </c>
      <c r="E686" s="5" t="s">
        <v>2550</v>
      </c>
      <c r="F686" s="5" t="s">
        <v>2550</v>
      </c>
      <c r="G686" s="7">
        <v>8</v>
      </c>
      <c r="H686" s="13"/>
      <c r="I686" s="12">
        <f t="shared" si="24"/>
        <v>0</v>
      </c>
    </row>
    <row r="687" spans="1:9" ht="12.75">
      <c r="A687" s="3" t="s">
        <v>1193</v>
      </c>
      <c r="B687" s="3" t="s">
        <v>1194</v>
      </c>
      <c r="C687" s="14" t="s">
        <v>1195</v>
      </c>
      <c r="D687" s="14" t="s">
        <v>1196</v>
      </c>
      <c r="E687" s="5" t="s">
        <v>2550</v>
      </c>
      <c r="F687" s="5" t="s">
        <v>2550</v>
      </c>
      <c r="G687" s="7">
        <v>1</v>
      </c>
      <c r="H687" s="13"/>
      <c r="I687" s="12">
        <f t="shared" si="24"/>
        <v>0</v>
      </c>
    </row>
    <row r="688" spans="1:9" ht="12.75">
      <c r="A688" s="3" t="s">
        <v>1197</v>
      </c>
      <c r="B688" s="3" t="s">
        <v>1198</v>
      </c>
      <c r="C688" s="14" t="s">
        <v>1199</v>
      </c>
      <c r="D688" s="14" t="s">
        <v>1200</v>
      </c>
      <c r="E688" s="5" t="s">
        <v>2550</v>
      </c>
      <c r="F688" s="5" t="s">
        <v>2550</v>
      </c>
      <c r="G688" s="7">
        <v>32</v>
      </c>
      <c r="H688" s="13"/>
      <c r="I688" s="12">
        <f t="shared" si="24"/>
        <v>0</v>
      </c>
    </row>
    <row r="689" spans="1:9" ht="12.75">
      <c r="A689" s="3" t="s">
        <v>1201</v>
      </c>
      <c r="B689" s="3" t="s">
        <v>1202</v>
      </c>
      <c r="C689" s="14" t="s">
        <v>892</v>
      </c>
      <c r="D689" s="14" t="s">
        <v>893</v>
      </c>
      <c r="E689" s="5" t="s">
        <v>2550</v>
      </c>
      <c r="F689" s="5" t="s">
        <v>2550</v>
      </c>
      <c r="G689" s="7">
        <v>1</v>
      </c>
      <c r="H689" s="13"/>
      <c r="I689" s="12">
        <f t="shared" si="24"/>
        <v>0</v>
      </c>
    </row>
    <row r="690" spans="1:9" ht="12.75">
      <c r="A690" s="3" t="s">
        <v>1203</v>
      </c>
      <c r="B690" s="3" t="s">
        <v>1204</v>
      </c>
      <c r="C690" s="14" t="s">
        <v>896</v>
      </c>
      <c r="D690" s="14" t="s">
        <v>897</v>
      </c>
      <c r="E690" s="5" t="s">
        <v>2550</v>
      </c>
      <c r="F690" s="5" t="s">
        <v>2550</v>
      </c>
      <c r="G690" s="7">
        <v>2</v>
      </c>
      <c r="H690" s="13"/>
      <c r="I690" s="12">
        <f t="shared" si="24"/>
        <v>0</v>
      </c>
    </row>
    <row r="691" spans="1:9" ht="12.75">
      <c r="A691" s="3" t="s">
        <v>1205</v>
      </c>
      <c r="B691" s="3" t="s">
        <v>1206</v>
      </c>
      <c r="C691" s="14" t="s">
        <v>900</v>
      </c>
      <c r="D691" s="14" t="s">
        <v>901</v>
      </c>
      <c r="E691" s="5" t="s">
        <v>2550</v>
      </c>
      <c r="F691" s="5" t="s">
        <v>2550</v>
      </c>
      <c r="G691" s="7">
        <v>1</v>
      </c>
      <c r="H691" s="13"/>
      <c r="I691" s="12">
        <f t="shared" si="24"/>
        <v>0</v>
      </c>
    </row>
    <row r="692" spans="1:9" ht="12.75">
      <c r="A692" s="3" t="s">
        <v>1207</v>
      </c>
      <c r="B692" s="3" t="s">
        <v>1208</v>
      </c>
      <c r="C692" s="14" t="s">
        <v>904</v>
      </c>
      <c r="D692" s="14" t="s">
        <v>905</v>
      </c>
      <c r="E692" s="5" t="s">
        <v>2550</v>
      </c>
      <c r="F692" s="5" t="s">
        <v>2550</v>
      </c>
      <c r="G692" s="7">
        <v>1</v>
      </c>
      <c r="H692" s="13"/>
      <c r="I692" s="12">
        <f t="shared" si="24"/>
        <v>0</v>
      </c>
    </row>
    <row r="693" spans="1:9" ht="12.75">
      <c r="A693" s="3" t="s">
        <v>1209</v>
      </c>
      <c r="B693" s="3" t="s">
        <v>1210</v>
      </c>
      <c r="C693" s="14" t="s">
        <v>908</v>
      </c>
      <c r="D693" s="14" t="s">
        <v>1211</v>
      </c>
      <c r="E693" s="5" t="s">
        <v>2550</v>
      </c>
      <c r="F693" s="5" t="s">
        <v>2550</v>
      </c>
      <c r="G693" s="7">
        <v>1</v>
      </c>
      <c r="H693" s="13"/>
      <c r="I693" s="12">
        <f t="shared" si="24"/>
        <v>0</v>
      </c>
    </row>
    <row r="694" spans="1:9" ht="12.75">
      <c r="A694" s="3" t="s">
        <v>1212</v>
      </c>
      <c r="B694" s="3" t="s">
        <v>1213</v>
      </c>
      <c r="C694" s="14" t="s">
        <v>1214</v>
      </c>
      <c r="D694" s="14" t="s">
        <v>1215</v>
      </c>
      <c r="E694" s="5" t="s">
        <v>2550</v>
      </c>
      <c r="F694" s="5" t="s">
        <v>2550</v>
      </c>
      <c r="G694" s="7">
        <v>4</v>
      </c>
      <c r="H694" s="13"/>
      <c r="I694" s="12">
        <f t="shared" si="24"/>
        <v>0</v>
      </c>
    </row>
    <row r="695" spans="1:9" ht="12.75">
      <c r="A695" s="3" t="s">
        <v>1216</v>
      </c>
      <c r="B695" s="3" t="s">
        <v>1217</v>
      </c>
      <c r="C695" s="14" t="s">
        <v>1218</v>
      </c>
      <c r="D695" s="14" t="s">
        <v>1219</v>
      </c>
      <c r="E695" s="5" t="s">
        <v>2550</v>
      </c>
      <c r="F695" s="5" t="s">
        <v>2550</v>
      </c>
      <c r="G695" s="7">
        <v>2</v>
      </c>
      <c r="H695" s="13"/>
      <c r="I695" s="12">
        <f t="shared" si="24"/>
        <v>0</v>
      </c>
    </row>
    <row r="696" spans="1:9" ht="12.75">
      <c r="A696" s="3" t="s">
        <v>1220</v>
      </c>
      <c r="B696" s="3" t="s">
        <v>1221</v>
      </c>
      <c r="C696" s="14" t="s">
        <v>1222</v>
      </c>
      <c r="D696" s="14" t="s">
        <v>1223</v>
      </c>
      <c r="E696" s="5" t="s">
        <v>2550</v>
      </c>
      <c r="F696" s="5" t="s">
        <v>2550</v>
      </c>
      <c r="G696" s="7">
        <v>2</v>
      </c>
      <c r="H696" s="13"/>
      <c r="I696" s="12">
        <f t="shared" si="24"/>
        <v>0</v>
      </c>
    </row>
    <row r="697" spans="1:9" ht="12.75">
      <c r="A697" s="3" t="s">
        <v>1224</v>
      </c>
      <c r="B697" s="3" t="s">
        <v>1225</v>
      </c>
      <c r="C697" s="14" t="s">
        <v>1226</v>
      </c>
      <c r="D697" s="14" t="s">
        <v>1227</v>
      </c>
      <c r="E697" s="5" t="s">
        <v>2550</v>
      </c>
      <c r="F697" s="5" t="s">
        <v>2550</v>
      </c>
      <c r="G697" s="7">
        <v>1</v>
      </c>
      <c r="H697" s="13"/>
      <c r="I697" s="12">
        <f t="shared" si="24"/>
        <v>0</v>
      </c>
    </row>
    <row r="698" spans="1:9" ht="12.75">
      <c r="A698" s="3" t="s">
        <v>1228</v>
      </c>
      <c r="B698" s="3" t="s">
        <v>1229</v>
      </c>
      <c r="C698" s="14" t="s">
        <v>1230</v>
      </c>
      <c r="D698" s="14" t="s">
        <v>1231</v>
      </c>
      <c r="E698" s="5" t="s">
        <v>2550</v>
      </c>
      <c r="F698" s="5" t="s">
        <v>2550</v>
      </c>
      <c r="G698" s="7">
        <v>1</v>
      </c>
      <c r="H698" s="13"/>
      <c r="I698" s="12">
        <f t="shared" si="24"/>
        <v>0</v>
      </c>
    </row>
    <row r="699" spans="1:9" ht="12.75">
      <c r="A699" s="3" t="s">
        <v>1232</v>
      </c>
      <c r="B699" s="3" t="s">
        <v>1233</v>
      </c>
      <c r="C699" s="14" t="s">
        <v>1234</v>
      </c>
      <c r="D699" s="14" t="s">
        <v>1235</v>
      </c>
      <c r="E699" s="5" t="s">
        <v>2550</v>
      </c>
      <c r="F699" s="5" t="s">
        <v>2550</v>
      </c>
      <c r="G699" s="7">
        <v>1</v>
      </c>
      <c r="H699" s="13"/>
      <c r="I699" s="12">
        <f t="shared" si="24"/>
        <v>0</v>
      </c>
    </row>
    <row r="700" spans="1:9" ht="12.75">
      <c r="A700" s="3" t="s">
        <v>1236</v>
      </c>
      <c r="B700" s="3" t="s">
        <v>1237</v>
      </c>
      <c r="C700" s="14" t="s">
        <v>1238</v>
      </c>
      <c r="D700" s="14" t="s">
        <v>1239</v>
      </c>
      <c r="E700" s="5" t="s">
        <v>2550</v>
      </c>
      <c r="F700" s="5" t="s">
        <v>2550</v>
      </c>
      <c r="G700" s="7">
        <v>2</v>
      </c>
      <c r="H700" s="13"/>
      <c r="I700" s="12">
        <f t="shared" si="24"/>
        <v>0</v>
      </c>
    </row>
    <row r="701" spans="1:9" ht="12.75">
      <c r="A701" s="3" t="s">
        <v>1240</v>
      </c>
      <c r="B701" s="3" t="s">
        <v>1241</v>
      </c>
      <c r="C701" s="14" t="s">
        <v>1242</v>
      </c>
      <c r="D701" s="14" t="s">
        <v>1243</v>
      </c>
      <c r="E701" s="5" t="s">
        <v>2550</v>
      </c>
      <c r="F701" s="5" t="s">
        <v>2550</v>
      </c>
      <c r="G701" s="7">
        <v>10</v>
      </c>
      <c r="H701" s="13"/>
      <c r="I701" s="12">
        <f t="shared" si="24"/>
        <v>0</v>
      </c>
    </row>
    <row r="702" spans="1:9" ht="12.75">
      <c r="A702" s="3" t="s">
        <v>1244</v>
      </c>
      <c r="B702" s="3" t="s">
        <v>1245</v>
      </c>
      <c r="C702" s="14" t="s">
        <v>1246</v>
      </c>
      <c r="D702" s="14" t="s">
        <v>1247</v>
      </c>
      <c r="E702" s="5" t="s">
        <v>2550</v>
      </c>
      <c r="F702" s="5" t="s">
        <v>2550</v>
      </c>
      <c r="G702" s="7">
        <v>3</v>
      </c>
      <c r="H702" s="13"/>
      <c r="I702" s="12">
        <f>ROUND(ROUND(H702,2)*G702,2)</f>
        <v>0</v>
      </c>
    </row>
    <row r="703" spans="2:4" ht="25.5">
      <c r="B703" s="3" t="s">
        <v>1248</v>
      </c>
      <c r="C703" s="14" t="s">
        <v>1249</v>
      </c>
      <c r="D703" s="14" t="s">
        <v>1250</v>
      </c>
    </row>
    <row r="704" spans="1:9" ht="12.75">
      <c r="A704" s="3" t="s">
        <v>1251</v>
      </c>
      <c r="B704" s="3" t="s">
        <v>1252</v>
      </c>
      <c r="C704" s="14" t="s">
        <v>1253</v>
      </c>
      <c r="D704" s="14" t="s">
        <v>1254</v>
      </c>
      <c r="E704" s="5" t="s">
        <v>2550</v>
      </c>
      <c r="F704" s="5" t="s">
        <v>2550</v>
      </c>
      <c r="G704" s="7">
        <v>6</v>
      </c>
      <c r="H704" s="13"/>
      <c r="I704" s="12">
        <f aca="true" t="shared" si="25" ref="I704:I735">ROUND(ROUND(H704,2)*G704,2)</f>
        <v>0</v>
      </c>
    </row>
    <row r="705" spans="1:9" ht="12.75">
      <c r="A705" s="3" t="s">
        <v>1255</v>
      </c>
      <c r="B705" s="3" t="s">
        <v>1256</v>
      </c>
      <c r="C705" s="14" t="s">
        <v>1257</v>
      </c>
      <c r="D705" s="14" t="s">
        <v>1258</v>
      </c>
      <c r="E705" s="5" t="s">
        <v>2550</v>
      </c>
      <c r="F705" s="5" t="s">
        <v>2550</v>
      </c>
      <c r="G705" s="7">
        <v>1</v>
      </c>
      <c r="H705" s="13"/>
      <c r="I705" s="12">
        <f t="shared" si="25"/>
        <v>0</v>
      </c>
    </row>
    <row r="706" spans="1:9" ht="12.75">
      <c r="A706" s="3" t="s">
        <v>1259</v>
      </c>
      <c r="B706" s="3" t="s">
        <v>1260</v>
      </c>
      <c r="C706" s="14" t="s">
        <v>1261</v>
      </c>
      <c r="D706" s="14" t="s">
        <v>1262</v>
      </c>
      <c r="E706" s="5" t="s">
        <v>2550</v>
      </c>
      <c r="F706" s="5" t="s">
        <v>2550</v>
      </c>
      <c r="G706" s="7">
        <v>7</v>
      </c>
      <c r="H706" s="13"/>
      <c r="I706" s="12">
        <f t="shared" si="25"/>
        <v>0</v>
      </c>
    </row>
    <row r="707" spans="1:9" ht="12.75">
      <c r="A707" s="3" t="s">
        <v>1263</v>
      </c>
      <c r="B707" s="3" t="s">
        <v>1264</v>
      </c>
      <c r="C707" s="14" t="s">
        <v>1265</v>
      </c>
      <c r="D707" s="14" t="s">
        <v>1266</v>
      </c>
      <c r="E707" s="5" t="s">
        <v>2550</v>
      </c>
      <c r="F707" s="5" t="s">
        <v>2550</v>
      </c>
      <c r="G707" s="7">
        <v>17</v>
      </c>
      <c r="H707" s="13"/>
      <c r="I707" s="12">
        <f t="shared" si="25"/>
        <v>0</v>
      </c>
    </row>
    <row r="708" spans="1:9" ht="12.75">
      <c r="A708" s="3" t="s">
        <v>1267</v>
      </c>
      <c r="B708" s="3" t="s">
        <v>1268</v>
      </c>
      <c r="C708" s="14" t="s">
        <v>1269</v>
      </c>
      <c r="D708" s="14" t="s">
        <v>1270</v>
      </c>
      <c r="E708" s="5" t="s">
        <v>2550</v>
      </c>
      <c r="F708" s="5" t="s">
        <v>2550</v>
      </c>
      <c r="G708" s="7">
        <v>1</v>
      </c>
      <c r="H708" s="13"/>
      <c r="I708" s="12">
        <f t="shared" si="25"/>
        <v>0</v>
      </c>
    </row>
    <row r="709" spans="1:9" ht="12.75">
      <c r="A709" s="3" t="s">
        <v>1271</v>
      </c>
      <c r="B709" s="3" t="s">
        <v>1272</v>
      </c>
      <c r="C709" s="14" t="s">
        <v>1273</v>
      </c>
      <c r="D709" s="14" t="s">
        <v>1274</v>
      </c>
      <c r="E709" s="5" t="s">
        <v>2550</v>
      </c>
      <c r="F709" s="5" t="s">
        <v>2550</v>
      </c>
      <c r="G709" s="7">
        <v>2</v>
      </c>
      <c r="H709" s="13"/>
      <c r="I709" s="12">
        <f t="shared" si="25"/>
        <v>0</v>
      </c>
    </row>
    <row r="710" spans="1:9" ht="12.75">
      <c r="A710" s="3" t="s">
        <v>1275</v>
      </c>
      <c r="B710" s="3" t="s">
        <v>1276</v>
      </c>
      <c r="C710" s="14" t="s">
        <v>1277</v>
      </c>
      <c r="D710" s="14" t="s">
        <v>1278</v>
      </c>
      <c r="E710" s="5" t="s">
        <v>2550</v>
      </c>
      <c r="F710" s="5" t="s">
        <v>2550</v>
      </c>
      <c r="G710" s="7">
        <v>2</v>
      </c>
      <c r="H710" s="13"/>
      <c r="I710" s="12">
        <f t="shared" si="25"/>
        <v>0</v>
      </c>
    </row>
    <row r="711" spans="1:9" ht="12.75">
      <c r="A711" s="3" t="s">
        <v>1279</v>
      </c>
      <c r="B711" s="3" t="s">
        <v>1280</v>
      </c>
      <c r="C711" s="14" t="s">
        <v>1281</v>
      </c>
      <c r="D711" s="14" t="s">
        <v>1282</v>
      </c>
      <c r="E711" s="5" t="s">
        <v>2550</v>
      </c>
      <c r="F711" s="5" t="s">
        <v>2550</v>
      </c>
      <c r="G711" s="7">
        <v>2</v>
      </c>
      <c r="H711" s="13"/>
      <c r="I711" s="12">
        <f t="shared" si="25"/>
        <v>0</v>
      </c>
    </row>
    <row r="712" spans="1:9" ht="12.75">
      <c r="A712" s="3" t="s">
        <v>1283</v>
      </c>
      <c r="B712" s="3" t="s">
        <v>1284</v>
      </c>
      <c r="C712" s="14" t="s">
        <v>1285</v>
      </c>
      <c r="D712" s="14" t="s">
        <v>1286</v>
      </c>
      <c r="E712" s="5" t="s">
        <v>2550</v>
      </c>
      <c r="F712" s="5" t="s">
        <v>2550</v>
      </c>
      <c r="G712" s="7">
        <v>1</v>
      </c>
      <c r="H712" s="13"/>
      <c r="I712" s="12">
        <f t="shared" si="25"/>
        <v>0</v>
      </c>
    </row>
    <row r="713" spans="1:9" ht="12.75">
      <c r="A713" s="3" t="s">
        <v>1287</v>
      </c>
      <c r="B713" s="3" t="s">
        <v>1288</v>
      </c>
      <c r="C713" s="14" t="s">
        <v>1289</v>
      </c>
      <c r="D713" s="14" t="s">
        <v>1290</v>
      </c>
      <c r="E713" s="5" t="s">
        <v>2550</v>
      </c>
      <c r="F713" s="5" t="s">
        <v>2550</v>
      </c>
      <c r="G713" s="7">
        <v>1</v>
      </c>
      <c r="H713" s="13"/>
      <c r="I713" s="12">
        <f t="shared" si="25"/>
        <v>0</v>
      </c>
    </row>
    <row r="714" spans="1:9" ht="12.75">
      <c r="A714" s="3" t="s">
        <v>1291</v>
      </c>
      <c r="B714" s="3" t="s">
        <v>1292</v>
      </c>
      <c r="C714" s="14" t="s">
        <v>1293</v>
      </c>
      <c r="D714" s="14" t="s">
        <v>1294</v>
      </c>
      <c r="E714" s="5" t="s">
        <v>2550</v>
      </c>
      <c r="F714" s="5" t="s">
        <v>2550</v>
      </c>
      <c r="G714" s="7">
        <v>16</v>
      </c>
      <c r="H714" s="13"/>
      <c r="I714" s="12">
        <f t="shared" si="25"/>
        <v>0</v>
      </c>
    </row>
    <row r="715" spans="1:9" ht="12.75">
      <c r="A715" s="3" t="s">
        <v>1295</v>
      </c>
      <c r="B715" s="3" t="s">
        <v>1296</v>
      </c>
      <c r="C715" s="14" t="s">
        <v>1297</v>
      </c>
      <c r="D715" s="14" t="s">
        <v>1298</v>
      </c>
      <c r="E715" s="5" t="s">
        <v>2550</v>
      </c>
      <c r="F715" s="5" t="s">
        <v>2550</v>
      </c>
      <c r="G715" s="7">
        <v>16</v>
      </c>
      <c r="H715" s="13"/>
      <c r="I715" s="12">
        <f t="shared" si="25"/>
        <v>0</v>
      </c>
    </row>
    <row r="716" spans="1:9" ht="12.75">
      <c r="A716" s="3" t="s">
        <v>1299</v>
      </c>
      <c r="B716" s="3" t="s">
        <v>1300</v>
      </c>
      <c r="C716" s="14" t="s">
        <v>1301</v>
      </c>
      <c r="D716" s="14" t="s">
        <v>1302</v>
      </c>
      <c r="E716" s="5" t="s">
        <v>2550</v>
      </c>
      <c r="F716" s="5" t="s">
        <v>2550</v>
      </c>
      <c r="G716" s="7">
        <v>16</v>
      </c>
      <c r="H716" s="13"/>
      <c r="I716" s="12">
        <f t="shared" si="25"/>
        <v>0</v>
      </c>
    </row>
    <row r="717" spans="1:9" ht="12.75">
      <c r="A717" s="3" t="s">
        <v>1303</v>
      </c>
      <c r="B717" s="3" t="s">
        <v>1304</v>
      </c>
      <c r="C717" s="14" t="s">
        <v>1305</v>
      </c>
      <c r="D717" s="14" t="s">
        <v>1306</v>
      </c>
      <c r="E717" s="5" t="s">
        <v>2550</v>
      </c>
      <c r="F717" s="5" t="s">
        <v>2550</v>
      </c>
      <c r="G717" s="7">
        <v>1</v>
      </c>
      <c r="H717" s="13"/>
      <c r="I717" s="12">
        <f t="shared" si="25"/>
        <v>0</v>
      </c>
    </row>
    <row r="718" spans="1:9" ht="12.75">
      <c r="A718" s="3" t="s">
        <v>1307</v>
      </c>
      <c r="B718" s="3" t="s">
        <v>1308</v>
      </c>
      <c r="C718" s="14" t="s">
        <v>1309</v>
      </c>
      <c r="D718" s="14" t="s">
        <v>1310</v>
      </c>
      <c r="E718" s="5" t="s">
        <v>2550</v>
      </c>
      <c r="F718" s="5" t="s">
        <v>2550</v>
      </c>
      <c r="G718" s="7">
        <v>32</v>
      </c>
      <c r="H718" s="13"/>
      <c r="I718" s="12">
        <f t="shared" si="25"/>
        <v>0</v>
      </c>
    </row>
    <row r="719" spans="1:9" ht="12.75">
      <c r="A719" s="3" t="s">
        <v>1311</v>
      </c>
      <c r="B719" s="3" t="s">
        <v>1312</v>
      </c>
      <c r="C719" s="14" t="s">
        <v>1313</v>
      </c>
      <c r="D719" s="14" t="s">
        <v>1314</v>
      </c>
      <c r="E719" s="5" t="s">
        <v>2550</v>
      </c>
      <c r="F719" s="5" t="s">
        <v>2550</v>
      </c>
      <c r="G719" s="7">
        <v>6</v>
      </c>
      <c r="H719" s="13"/>
      <c r="I719" s="12">
        <f t="shared" si="25"/>
        <v>0</v>
      </c>
    </row>
    <row r="720" spans="1:9" ht="12.75">
      <c r="A720" s="3" t="s">
        <v>1315</v>
      </c>
      <c r="B720" s="3" t="s">
        <v>1316</v>
      </c>
      <c r="C720" s="14" t="s">
        <v>1317</v>
      </c>
      <c r="D720" s="14" t="s">
        <v>1318</v>
      </c>
      <c r="E720" s="5" t="s">
        <v>2550</v>
      </c>
      <c r="F720" s="5" t="s">
        <v>2550</v>
      </c>
      <c r="G720" s="7">
        <v>4</v>
      </c>
      <c r="H720" s="13"/>
      <c r="I720" s="12">
        <f t="shared" si="25"/>
        <v>0</v>
      </c>
    </row>
    <row r="721" spans="1:9" ht="12.75">
      <c r="A721" s="3" t="s">
        <v>1319</v>
      </c>
      <c r="B721" s="3" t="s">
        <v>1320</v>
      </c>
      <c r="C721" s="14" t="s">
        <v>1321</v>
      </c>
      <c r="D721" s="14" t="s">
        <v>1322</v>
      </c>
      <c r="E721" s="5" t="s">
        <v>2550</v>
      </c>
      <c r="F721" s="5" t="s">
        <v>2550</v>
      </c>
      <c r="G721" s="7">
        <v>16</v>
      </c>
      <c r="H721" s="13"/>
      <c r="I721" s="12">
        <f t="shared" si="25"/>
        <v>0</v>
      </c>
    </row>
    <row r="722" spans="1:9" ht="12.75">
      <c r="A722" s="3" t="s">
        <v>1323</v>
      </c>
      <c r="B722" s="3" t="s">
        <v>1324</v>
      </c>
      <c r="C722" s="14" t="s">
        <v>1325</v>
      </c>
      <c r="D722" s="14" t="s">
        <v>1326</v>
      </c>
      <c r="E722" s="5" t="s">
        <v>2550</v>
      </c>
      <c r="F722" s="5" t="s">
        <v>2550</v>
      </c>
      <c r="G722" s="7">
        <v>45</v>
      </c>
      <c r="H722" s="13"/>
      <c r="I722" s="12">
        <f t="shared" si="25"/>
        <v>0</v>
      </c>
    </row>
    <row r="723" spans="1:9" ht="12.75">
      <c r="A723" s="3" t="s">
        <v>1327</v>
      </c>
      <c r="B723" s="3" t="s">
        <v>1328</v>
      </c>
      <c r="C723" s="14" t="s">
        <v>1329</v>
      </c>
      <c r="D723" s="14" t="s">
        <v>1330</v>
      </c>
      <c r="E723" s="5" t="s">
        <v>2550</v>
      </c>
      <c r="F723" s="5" t="s">
        <v>2550</v>
      </c>
      <c r="G723" s="7">
        <v>1</v>
      </c>
      <c r="H723" s="13"/>
      <c r="I723" s="12">
        <f t="shared" si="25"/>
        <v>0</v>
      </c>
    </row>
    <row r="724" spans="1:9" ht="12.75">
      <c r="A724" s="3" t="s">
        <v>1331</v>
      </c>
      <c r="B724" s="3" t="s">
        <v>1332</v>
      </c>
      <c r="C724" s="14" t="s">
        <v>1333</v>
      </c>
      <c r="D724" s="14" t="s">
        <v>1334</v>
      </c>
      <c r="E724" s="5" t="s">
        <v>2550</v>
      </c>
      <c r="F724" s="5" t="s">
        <v>2550</v>
      </c>
      <c r="G724" s="7">
        <v>90</v>
      </c>
      <c r="H724" s="13"/>
      <c r="I724" s="12">
        <f t="shared" si="25"/>
        <v>0</v>
      </c>
    </row>
    <row r="725" spans="1:9" ht="12.75">
      <c r="A725" s="3" t="s">
        <v>1335</v>
      </c>
      <c r="B725" s="3" t="s">
        <v>1336</v>
      </c>
      <c r="C725" s="14" t="s">
        <v>1337</v>
      </c>
      <c r="D725" s="14" t="s">
        <v>1338</v>
      </c>
      <c r="E725" s="5" t="s">
        <v>2550</v>
      </c>
      <c r="F725" s="5" t="s">
        <v>2550</v>
      </c>
      <c r="G725" s="7">
        <v>130</v>
      </c>
      <c r="H725" s="13"/>
      <c r="I725" s="12">
        <f t="shared" si="25"/>
        <v>0</v>
      </c>
    </row>
    <row r="726" spans="1:9" ht="12.75">
      <c r="A726" s="3" t="s">
        <v>1339</v>
      </c>
      <c r="B726" s="3" t="s">
        <v>1340</v>
      </c>
      <c r="C726" s="14" t="s">
        <v>1341</v>
      </c>
      <c r="D726" s="14" t="s">
        <v>1342</v>
      </c>
      <c r="E726" s="5" t="s">
        <v>2550</v>
      </c>
      <c r="F726" s="5" t="s">
        <v>2550</v>
      </c>
      <c r="G726" s="7">
        <v>1</v>
      </c>
      <c r="H726" s="13"/>
      <c r="I726" s="12">
        <f t="shared" si="25"/>
        <v>0</v>
      </c>
    </row>
    <row r="727" spans="1:9" ht="12.75">
      <c r="A727" s="3" t="s">
        <v>1343</v>
      </c>
      <c r="B727" s="3" t="s">
        <v>1344</v>
      </c>
      <c r="C727" s="14" t="s">
        <v>1345</v>
      </c>
      <c r="D727" s="14" t="s">
        <v>1346</v>
      </c>
      <c r="E727" s="5" t="s">
        <v>2550</v>
      </c>
      <c r="F727" s="5" t="s">
        <v>2550</v>
      </c>
      <c r="G727" s="7">
        <v>1</v>
      </c>
      <c r="H727" s="13"/>
      <c r="I727" s="12">
        <f t="shared" si="25"/>
        <v>0</v>
      </c>
    </row>
    <row r="728" spans="1:9" ht="12.75">
      <c r="A728" s="3" t="s">
        <v>1347</v>
      </c>
      <c r="B728" s="3" t="s">
        <v>1348</v>
      </c>
      <c r="C728" s="14" t="s">
        <v>1349</v>
      </c>
      <c r="D728" s="14" t="s">
        <v>1350</v>
      </c>
      <c r="E728" s="5" t="s">
        <v>2550</v>
      </c>
      <c r="F728" s="5" t="s">
        <v>2550</v>
      </c>
      <c r="G728" s="7">
        <v>1</v>
      </c>
      <c r="H728" s="13"/>
      <c r="I728" s="12">
        <f t="shared" si="25"/>
        <v>0</v>
      </c>
    </row>
    <row r="729" spans="1:9" ht="12.75">
      <c r="A729" s="3" t="s">
        <v>1351</v>
      </c>
      <c r="B729" s="3" t="s">
        <v>1352</v>
      </c>
      <c r="C729" s="14" t="s">
        <v>1353</v>
      </c>
      <c r="D729" s="14" t="s">
        <v>1354</v>
      </c>
      <c r="E729" s="5" t="s">
        <v>2550</v>
      </c>
      <c r="F729" s="5" t="s">
        <v>2550</v>
      </c>
      <c r="G729" s="7">
        <v>1</v>
      </c>
      <c r="H729" s="13"/>
      <c r="I729" s="12">
        <f t="shared" si="25"/>
        <v>0</v>
      </c>
    </row>
    <row r="730" spans="1:9" ht="12.75">
      <c r="A730" s="3" t="s">
        <v>1355</v>
      </c>
      <c r="B730" s="3" t="s">
        <v>1356</v>
      </c>
      <c r="C730" s="14" t="s">
        <v>1357</v>
      </c>
      <c r="D730" s="14" t="s">
        <v>1358</v>
      </c>
      <c r="E730" s="5" t="s">
        <v>2550</v>
      </c>
      <c r="F730" s="5" t="s">
        <v>2550</v>
      </c>
      <c r="G730" s="7">
        <v>20</v>
      </c>
      <c r="H730" s="13"/>
      <c r="I730" s="12">
        <f t="shared" si="25"/>
        <v>0</v>
      </c>
    </row>
    <row r="731" spans="1:9" ht="12.75">
      <c r="A731" s="3" t="s">
        <v>1359</v>
      </c>
      <c r="B731" s="3" t="s">
        <v>1360</v>
      </c>
      <c r="C731" s="14" t="s">
        <v>1361</v>
      </c>
      <c r="D731" s="14" t="s">
        <v>1362</v>
      </c>
      <c r="E731" s="5" t="s">
        <v>2550</v>
      </c>
      <c r="F731" s="5" t="s">
        <v>2550</v>
      </c>
      <c r="G731" s="7">
        <v>1</v>
      </c>
      <c r="H731" s="13"/>
      <c r="I731" s="12">
        <f t="shared" si="25"/>
        <v>0</v>
      </c>
    </row>
    <row r="732" spans="1:9" ht="12.75">
      <c r="A732" s="3" t="s">
        <v>1363</v>
      </c>
      <c r="B732" s="3" t="s">
        <v>1364</v>
      </c>
      <c r="C732" s="14" t="s">
        <v>1365</v>
      </c>
      <c r="D732" s="14" t="s">
        <v>1366</v>
      </c>
      <c r="E732" s="5" t="s">
        <v>2550</v>
      </c>
      <c r="F732" s="5" t="s">
        <v>2550</v>
      </c>
      <c r="G732" s="7">
        <v>1</v>
      </c>
      <c r="H732" s="13"/>
      <c r="I732" s="12">
        <f t="shared" si="25"/>
        <v>0</v>
      </c>
    </row>
    <row r="733" spans="1:9" ht="12.75">
      <c r="A733" s="3" t="s">
        <v>1367</v>
      </c>
      <c r="B733" s="3" t="s">
        <v>1368</v>
      </c>
      <c r="C733" s="14" t="s">
        <v>1369</v>
      </c>
      <c r="D733" s="14" t="s">
        <v>1370</v>
      </c>
      <c r="E733" s="5" t="s">
        <v>2550</v>
      </c>
      <c r="F733" s="5" t="s">
        <v>2550</v>
      </c>
      <c r="G733" s="7">
        <v>40</v>
      </c>
      <c r="H733" s="13"/>
      <c r="I733" s="12">
        <f t="shared" si="25"/>
        <v>0</v>
      </c>
    </row>
    <row r="734" spans="1:9" ht="12.75">
      <c r="A734" s="3" t="s">
        <v>1371</v>
      </c>
      <c r="B734" s="3" t="s">
        <v>1372</v>
      </c>
      <c r="C734" s="14" t="s">
        <v>1373</v>
      </c>
      <c r="D734" s="14" t="s">
        <v>1374</v>
      </c>
      <c r="E734" s="5" t="s">
        <v>2550</v>
      </c>
      <c r="F734" s="5" t="s">
        <v>2550</v>
      </c>
      <c r="G734" s="7">
        <v>1</v>
      </c>
      <c r="H734" s="13"/>
      <c r="I734" s="12">
        <f t="shared" si="25"/>
        <v>0</v>
      </c>
    </row>
    <row r="735" spans="1:9" ht="12.75">
      <c r="A735" s="3" t="s">
        <v>1375</v>
      </c>
      <c r="B735" s="3" t="s">
        <v>1376</v>
      </c>
      <c r="C735" s="14" t="s">
        <v>1377</v>
      </c>
      <c r="D735" s="14" t="s">
        <v>1378</v>
      </c>
      <c r="E735" s="5" t="s">
        <v>2550</v>
      </c>
      <c r="F735" s="5" t="s">
        <v>2550</v>
      </c>
      <c r="G735" s="7">
        <v>1</v>
      </c>
      <c r="H735" s="13"/>
      <c r="I735" s="12">
        <f t="shared" si="25"/>
        <v>0</v>
      </c>
    </row>
    <row r="736" spans="1:9" ht="12.75">
      <c r="A736" s="3" t="s">
        <v>1379</v>
      </c>
      <c r="B736" s="3" t="s">
        <v>1380</v>
      </c>
      <c r="C736" s="14" t="s">
        <v>1381</v>
      </c>
      <c r="D736" s="14" t="s">
        <v>1382</v>
      </c>
      <c r="E736" s="5" t="s">
        <v>1383</v>
      </c>
      <c r="F736" s="5" t="s">
        <v>3239</v>
      </c>
      <c r="G736" s="7">
        <v>1</v>
      </c>
      <c r="H736" s="13"/>
      <c r="I736" s="12">
        <f aca="true" t="shared" si="26" ref="I736:I767">ROUND(ROUND(H736,2)*G736,2)</f>
        <v>0</v>
      </c>
    </row>
    <row r="737" spans="1:9" ht="12.75">
      <c r="A737" s="3" t="s">
        <v>1384</v>
      </c>
      <c r="B737" s="3" t="s">
        <v>1385</v>
      </c>
      <c r="C737" s="14" t="s">
        <v>1386</v>
      </c>
      <c r="D737" s="14" t="s">
        <v>1387</v>
      </c>
      <c r="E737" s="5" t="s">
        <v>1383</v>
      </c>
      <c r="F737" s="5" t="s">
        <v>3239</v>
      </c>
      <c r="G737" s="7">
        <v>1</v>
      </c>
      <c r="H737" s="13"/>
      <c r="I737" s="12">
        <f t="shared" si="26"/>
        <v>0</v>
      </c>
    </row>
    <row r="738" spans="1:9" ht="12.75">
      <c r="A738" s="3" t="s">
        <v>1388</v>
      </c>
      <c r="B738" s="3" t="s">
        <v>1389</v>
      </c>
      <c r="C738" s="14" t="s">
        <v>1390</v>
      </c>
      <c r="D738" s="14" t="s">
        <v>1391</v>
      </c>
      <c r="E738" s="5" t="s">
        <v>1383</v>
      </c>
      <c r="F738" s="5" t="s">
        <v>3239</v>
      </c>
      <c r="G738" s="7">
        <v>1</v>
      </c>
      <c r="H738" s="13"/>
      <c r="I738" s="12">
        <f t="shared" si="26"/>
        <v>0</v>
      </c>
    </row>
    <row r="739" spans="1:9" ht="12.75">
      <c r="A739" s="3" t="s">
        <v>1392</v>
      </c>
      <c r="B739" s="3" t="s">
        <v>1393</v>
      </c>
      <c r="C739" s="14" t="s">
        <v>1394</v>
      </c>
      <c r="D739" s="14" t="s">
        <v>1395</v>
      </c>
      <c r="E739" s="5" t="s">
        <v>1383</v>
      </c>
      <c r="F739" s="5" t="s">
        <v>3239</v>
      </c>
      <c r="G739" s="7">
        <v>1</v>
      </c>
      <c r="H739" s="13"/>
      <c r="I739" s="12">
        <f t="shared" si="26"/>
        <v>0</v>
      </c>
    </row>
    <row r="740" spans="1:9" ht="12.75">
      <c r="A740" s="3" t="s">
        <v>1396</v>
      </c>
      <c r="B740" s="3" t="s">
        <v>1397</v>
      </c>
      <c r="C740" s="14" t="s">
        <v>1398</v>
      </c>
      <c r="D740" s="14" t="s">
        <v>1399</v>
      </c>
      <c r="E740" s="5" t="s">
        <v>1383</v>
      </c>
      <c r="F740" s="5" t="s">
        <v>3239</v>
      </c>
      <c r="G740" s="7">
        <v>20</v>
      </c>
      <c r="H740" s="13"/>
      <c r="I740" s="12">
        <f t="shared" si="26"/>
        <v>0</v>
      </c>
    </row>
    <row r="741" spans="1:9" ht="12.75">
      <c r="A741" s="3" t="s">
        <v>1400</v>
      </c>
      <c r="B741" s="3" t="s">
        <v>1401</v>
      </c>
      <c r="C741" s="14" t="s">
        <v>1402</v>
      </c>
      <c r="D741" s="14" t="s">
        <v>1403</v>
      </c>
      <c r="E741" s="5" t="s">
        <v>1383</v>
      </c>
      <c r="F741" s="5" t="s">
        <v>3239</v>
      </c>
      <c r="G741" s="7">
        <v>1</v>
      </c>
      <c r="H741" s="13"/>
      <c r="I741" s="12">
        <f t="shared" si="26"/>
        <v>0</v>
      </c>
    </row>
    <row r="742" spans="1:9" ht="12.75">
      <c r="A742" s="3" t="s">
        <v>1404</v>
      </c>
      <c r="B742" s="3" t="s">
        <v>1405</v>
      </c>
      <c r="C742" s="14" t="s">
        <v>1406</v>
      </c>
      <c r="D742" s="14" t="s">
        <v>1407</v>
      </c>
      <c r="E742" s="5" t="s">
        <v>1383</v>
      </c>
      <c r="F742" s="5" t="s">
        <v>3239</v>
      </c>
      <c r="G742" s="7">
        <v>1</v>
      </c>
      <c r="H742" s="13"/>
      <c r="I742" s="12">
        <f t="shared" si="26"/>
        <v>0</v>
      </c>
    </row>
    <row r="743" spans="1:9" ht="12.75">
      <c r="A743" s="3" t="s">
        <v>1408</v>
      </c>
      <c r="B743" s="3" t="s">
        <v>1409</v>
      </c>
      <c r="C743" s="14" t="s">
        <v>1410</v>
      </c>
      <c r="D743" s="14" t="s">
        <v>1411</v>
      </c>
      <c r="E743" s="5" t="s">
        <v>1383</v>
      </c>
      <c r="F743" s="5" t="s">
        <v>3239</v>
      </c>
      <c r="G743" s="7">
        <v>10</v>
      </c>
      <c r="H743" s="13"/>
      <c r="I743" s="12">
        <f t="shared" si="26"/>
        <v>0</v>
      </c>
    </row>
    <row r="744" spans="1:9" ht="12.75">
      <c r="A744" s="3" t="s">
        <v>1412</v>
      </c>
      <c r="B744" s="3" t="s">
        <v>1413</v>
      </c>
      <c r="C744" s="14" t="s">
        <v>1414</v>
      </c>
      <c r="D744" s="14" t="s">
        <v>1415</v>
      </c>
      <c r="E744" s="5" t="s">
        <v>1383</v>
      </c>
      <c r="F744" s="5" t="s">
        <v>3239</v>
      </c>
      <c r="G744" s="7">
        <v>25</v>
      </c>
      <c r="H744" s="13"/>
      <c r="I744" s="12">
        <f t="shared" si="26"/>
        <v>0</v>
      </c>
    </row>
    <row r="745" spans="1:9" ht="12.75">
      <c r="A745" s="3" t="s">
        <v>1416</v>
      </c>
      <c r="B745" s="3" t="s">
        <v>1417</v>
      </c>
      <c r="C745" s="14" t="s">
        <v>1748</v>
      </c>
      <c r="D745" s="14" t="s">
        <v>1749</v>
      </c>
      <c r="E745" s="5" t="s">
        <v>1383</v>
      </c>
      <c r="F745" s="5" t="s">
        <v>3239</v>
      </c>
      <c r="G745" s="7">
        <v>1</v>
      </c>
      <c r="H745" s="13"/>
      <c r="I745" s="12">
        <f t="shared" si="26"/>
        <v>0</v>
      </c>
    </row>
    <row r="746" spans="1:9" ht="12.75">
      <c r="A746" s="3" t="s">
        <v>1750</v>
      </c>
      <c r="B746" s="3" t="s">
        <v>1751</v>
      </c>
      <c r="C746" s="14" t="s">
        <v>1752</v>
      </c>
      <c r="D746" s="14" t="s">
        <v>1753</v>
      </c>
      <c r="E746" s="5" t="s">
        <v>1383</v>
      </c>
      <c r="F746" s="5" t="s">
        <v>3239</v>
      </c>
      <c r="G746" s="7">
        <v>2</v>
      </c>
      <c r="H746" s="13"/>
      <c r="I746" s="12">
        <f t="shared" si="26"/>
        <v>0</v>
      </c>
    </row>
    <row r="747" spans="1:9" ht="12.75">
      <c r="A747" s="3" t="s">
        <v>1754</v>
      </c>
      <c r="B747" s="3" t="s">
        <v>1755</v>
      </c>
      <c r="C747" s="14" t="s">
        <v>1756</v>
      </c>
      <c r="D747" s="14" t="s">
        <v>1757</v>
      </c>
      <c r="E747" s="5" t="s">
        <v>1383</v>
      </c>
      <c r="F747" s="5" t="s">
        <v>3239</v>
      </c>
      <c r="G747" s="7">
        <v>12</v>
      </c>
      <c r="H747" s="13"/>
      <c r="I747" s="12">
        <f t="shared" si="26"/>
        <v>0</v>
      </c>
    </row>
    <row r="748" spans="1:9" ht="12.75">
      <c r="A748" s="3" t="s">
        <v>1758</v>
      </c>
      <c r="B748" s="3" t="s">
        <v>1759</v>
      </c>
      <c r="C748" s="14" t="s">
        <v>1760</v>
      </c>
      <c r="D748" s="14" t="s">
        <v>1761</v>
      </c>
      <c r="E748" s="5" t="s">
        <v>1383</v>
      </c>
      <c r="F748" s="5" t="s">
        <v>3239</v>
      </c>
      <c r="G748" s="7">
        <v>3</v>
      </c>
      <c r="H748" s="13"/>
      <c r="I748" s="12">
        <f t="shared" si="26"/>
        <v>0</v>
      </c>
    </row>
    <row r="749" spans="1:9" ht="25.5">
      <c r="A749" s="3" t="s">
        <v>1762</v>
      </c>
      <c r="B749" s="3" t="s">
        <v>1763</v>
      </c>
      <c r="C749" s="14" t="s">
        <v>1764</v>
      </c>
      <c r="D749" s="14" t="s">
        <v>1765</v>
      </c>
      <c r="E749" s="5" t="s">
        <v>1383</v>
      </c>
      <c r="F749" s="5" t="s">
        <v>3239</v>
      </c>
      <c r="G749" s="7">
        <v>15</v>
      </c>
      <c r="H749" s="13"/>
      <c r="I749" s="12">
        <f t="shared" si="26"/>
        <v>0</v>
      </c>
    </row>
    <row r="750" spans="1:9" ht="12.75">
      <c r="A750" s="3" t="s">
        <v>1766</v>
      </c>
      <c r="B750" s="3" t="s">
        <v>1767</v>
      </c>
      <c r="C750" s="14" t="s">
        <v>1768</v>
      </c>
      <c r="D750" s="14" t="s">
        <v>1769</v>
      </c>
      <c r="E750" s="5" t="s">
        <v>2550</v>
      </c>
      <c r="F750" s="5" t="s">
        <v>2550</v>
      </c>
      <c r="G750" s="7">
        <v>1</v>
      </c>
      <c r="H750" s="13"/>
      <c r="I750" s="12">
        <f t="shared" si="26"/>
        <v>0</v>
      </c>
    </row>
    <row r="751" spans="1:9" ht="25.5">
      <c r="A751" s="3" t="s">
        <v>1770</v>
      </c>
      <c r="B751" s="3" t="s">
        <v>1771</v>
      </c>
      <c r="C751" s="14" t="s">
        <v>1772</v>
      </c>
      <c r="D751" s="14" t="s">
        <v>1773</v>
      </c>
      <c r="E751" s="5" t="s">
        <v>2550</v>
      </c>
      <c r="F751" s="5" t="s">
        <v>2550</v>
      </c>
      <c r="G751" s="7">
        <v>1</v>
      </c>
      <c r="H751" s="13"/>
      <c r="I751" s="12">
        <f t="shared" si="26"/>
        <v>0</v>
      </c>
    </row>
    <row r="752" spans="1:9" ht="12.75">
      <c r="A752" s="3" t="s">
        <v>1774</v>
      </c>
      <c r="B752" s="3" t="s">
        <v>1775</v>
      </c>
      <c r="C752" s="14" t="s">
        <v>1776</v>
      </c>
      <c r="D752" s="14" t="s">
        <v>1777</v>
      </c>
      <c r="E752" s="5" t="s">
        <v>2550</v>
      </c>
      <c r="F752" s="5" t="s">
        <v>2550</v>
      </c>
      <c r="G752" s="7">
        <v>1</v>
      </c>
      <c r="H752" s="13"/>
      <c r="I752" s="12">
        <f t="shared" si="26"/>
        <v>0</v>
      </c>
    </row>
    <row r="753" spans="1:9" ht="12.75">
      <c r="A753" s="3" t="s">
        <v>1778</v>
      </c>
      <c r="B753" s="3" t="s">
        <v>1779</v>
      </c>
      <c r="C753" s="14" t="s">
        <v>1780</v>
      </c>
      <c r="D753" s="14" t="s">
        <v>1781</v>
      </c>
      <c r="E753" s="5" t="s">
        <v>2550</v>
      </c>
      <c r="F753" s="5" t="s">
        <v>2550</v>
      </c>
      <c r="G753" s="7">
        <v>1</v>
      </c>
      <c r="H753" s="13"/>
      <c r="I753" s="12">
        <f t="shared" si="26"/>
        <v>0</v>
      </c>
    </row>
    <row r="754" spans="1:9" ht="12.75">
      <c r="A754" s="3" t="s">
        <v>1782</v>
      </c>
      <c r="B754" s="3" t="s">
        <v>1783</v>
      </c>
      <c r="C754" s="14" t="s">
        <v>1784</v>
      </c>
      <c r="D754" s="14" t="s">
        <v>1785</v>
      </c>
      <c r="E754" s="5" t="s">
        <v>2550</v>
      </c>
      <c r="F754" s="5" t="s">
        <v>2550</v>
      </c>
      <c r="G754" s="7">
        <v>1</v>
      </c>
      <c r="H754" s="13"/>
      <c r="I754" s="12">
        <f t="shared" si="26"/>
        <v>0</v>
      </c>
    </row>
    <row r="755" spans="1:9" ht="12.75">
      <c r="A755" s="3" t="s">
        <v>1786</v>
      </c>
      <c r="B755" s="3" t="s">
        <v>1787</v>
      </c>
      <c r="C755" s="14" t="s">
        <v>1788</v>
      </c>
      <c r="D755" s="14" t="s">
        <v>1789</v>
      </c>
      <c r="E755" s="5" t="s">
        <v>2550</v>
      </c>
      <c r="F755" s="5" t="s">
        <v>2550</v>
      </c>
      <c r="G755" s="7">
        <v>1</v>
      </c>
      <c r="H755" s="13"/>
      <c r="I755" s="12">
        <f t="shared" si="26"/>
        <v>0</v>
      </c>
    </row>
    <row r="756" spans="1:9" ht="12.75">
      <c r="A756" s="3" t="s">
        <v>1790</v>
      </c>
      <c r="B756" s="3" t="s">
        <v>1791</v>
      </c>
      <c r="C756" s="14" t="s">
        <v>1792</v>
      </c>
      <c r="D756" s="14" t="s">
        <v>1793</v>
      </c>
      <c r="E756" s="5" t="s">
        <v>2550</v>
      </c>
      <c r="F756" s="5" t="s">
        <v>2550</v>
      </c>
      <c r="G756" s="7">
        <v>1</v>
      </c>
      <c r="H756" s="13"/>
      <c r="I756" s="12">
        <f t="shared" si="26"/>
        <v>0</v>
      </c>
    </row>
    <row r="757" spans="1:9" ht="25.5">
      <c r="A757" s="3" t="s">
        <v>1794</v>
      </c>
      <c r="B757" s="3" t="s">
        <v>1795</v>
      </c>
      <c r="C757" s="14" t="s">
        <v>1796</v>
      </c>
      <c r="D757" s="14" t="s">
        <v>1797</v>
      </c>
      <c r="E757" s="5" t="s">
        <v>2550</v>
      </c>
      <c r="F757" s="5" t="s">
        <v>2550</v>
      </c>
      <c r="G757" s="7">
        <v>1</v>
      </c>
      <c r="H757" s="13"/>
      <c r="I757" s="12">
        <f t="shared" si="26"/>
        <v>0</v>
      </c>
    </row>
    <row r="758" spans="1:9" ht="12.75">
      <c r="A758" s="3" t="s">
        <v>1798</v>
      </c>
      <c r="B758" s="3" t="s">
        <v>1799</v>
      </c>
      <c r="C758" s="14" t="s">
        <v>1800</v>
      </c>
      <c r="D758" s="14" t="s">
        <v>1801</v>
      </c>
      <c r="E758" s="5" t="s">
        <v>2550</v>
      </c>
      <c r="F758" s="5" t="s">
        <v>2550</v>
      </c>
      <c r="G758" s="7">
        <v>200</v>
      </c>
      <c r="H758" s="13"/>
      <c r="I758" s="12">
        <f t="shared" si="26"/>
        <v>0</v>
      </c>
    </row>
    <row r="759" spans="1:9" ht="12.75">
      <c r="A759" s="3" t="s">
        <v>1802</v>
      </c>
      <c r="B759" s="3" t="s">
        <v>1803</v>
      </c>
      <c r="C759" s="14" t="s">
        <v>1804</v>
      </c>
      <c r="D759" s="14" t="s">
        <v>1805</v>
      </c>
      <c r="E759" s="5" t="s">
        <v>2550</v>
      </c>
      <c r="F759" s="5" t="s">
        <v>2550</v>
      </c>
      <c r="G759" s="7">
        <v>60</v>
      </c>
      <c r="H759" s="13"/>
      <c r="I759" s="12">
        <f t="shared" si="26"/>
        <v>0</v>
      </c>
    </row>
    <row r="760" spans="1:9" ht="12.75">
      <c r="A760" s="3" t="s">
        <v>1806</v>
      </c>
      <c r="B760" s="3" t="s">
        <v>1807</v>
      </c>
      <c r="C760" s="14" t="s">
        <v>1808</v>
      </c>
      <c r="D760" s="14" t="s">
        <v>1809</v>
      </c>
      <c r="E760" s="5" t="s">
        <v>2550</v>
      </c>
      <c r="F760" s="5" t="s">
        <v>2550</v>
      </c>
      <c r="G760" s="7">
        <v>4</v>
      </c>
      <c r="H760" s="13"/>
      <c r="I760" s="12">
        <f t="shared" si="26"/>
        <v>0</v>
      </c>
    </row>
    <row r="761" spans="1:9" ht="12.75">
      <c r="A761" s="3" t="s">
        <v>1810</v>
      </c>
      <c r="B761" s="3" t="s">
        <v>1811</v>
      </c>
      <c r="C761" s="14" t="s">
        <v>1812</v>
      </c>
      <c r="D761" s="14" t="s">
        <v>1813</v>
      </c>
      <c r="E761" s="5" t="s">
        <v>2550</v>
      </c>
      <c r="F761" s="5" t="s">
        <v>2550</v>
      </c>
      <c r="G761" s="7">
        <v>1</v>
      </c>
      <c r="H761" s="13"/>
      <c r="I761" s="12">
        <f t="shared" si="26"/>
        <v>0</v>
      </c>
    </row>
    <row r="762" spans="1:9" ht="12.75">
      <c r="A762" s="3" t="s">
        <v>1814</v>
      </c>
      <c r="B762" s="3" t="s">
        <v>1815</v>
      </c>
      <c r="C762" s="14" t="s">
        <v>1341</v>
      </c>
      <c r="D762" s="14" t="s">
        <v>1342</v>
      </c>
      <c r="E762" s="5" t="s">
        <v>2550</v>
      </c>
      <c r="F762" s="5" t="s">
        <v>2550</v>
      </c>
      <c r="G762" s="7">
        <v>1</v>
      </c>
      <c r="H762" s="13"/>
      <c r="I762" s="12">
        <f t="shared" si="26"/>
        <v>0</v>
      </c>
    </row>
    <row r="763" spans="1:9" ht="12.75">
      <c r="A763" s="3" t="s">
        <v>1816</v>
      </c>
      <c r="B763" s="3" t="s">
        <v>1817</v>
      </c>
      <c r="C763" s="14" t="s">
        <v>1345</v>
      </c>
      <c r="D763" s="14" t="s">
        <v>1346</v>
      </c>
      <c r="E763" s="5" t="s">
        <v>2550</v>
      </c>
      <c r="F763" s="5" t="s">
        <v>2550</v>
      </c>
      <c r="G763" s="7">
        <v>60</v>
      </c>
      <c r="H763" s="13"/>
      <c r="I763" s="12">
        <f t="shared" si="26"/>
        <v>0</v>
      </c>
    </row>
    <row r="764" spans="1:9" ht="12.75">
      <c r="A764" s="3" t="s">
        <v>1818</v>
      </c>
      <c r="B764" s="3" t="s">
        <v>1819</v>
      </c>
      <c r="C764" s="14" t="s">
        <v>1349</v>
      </c>
      <c r="D764" s="14" t="s">
        <v>1350</v>
      </c>
      <c r="E764" s="5" t="s">
        <v>2550</v>
      </c>
      <c r="F764" s="5" t="s">
        <v>2550</v>
      </c>
      <c r="G764" s="7">
        <v>1</v>
      </c>
      <c r="H764" s="13"/>
      <c r="I764" s="12">
        <f t="shared" si="26"/>
        <v>0</v>
      </c>
    </row>
    <row r="765" spans="1:9" ht="12.75">
      <c r="A765" s="3" t="s">
        <v>1820</v>
      </c>
      <c r="B765" s="3" t="s">
        <v>1821</v>
      </c>
      <c r="C765" s="14" t="s">
        <v>1822</v>
      </c>
      <c r="D765" s="14" t="s">
        <v>1823</v>
      </c>
      <c r="E765" s="5" t="s">
        <v>2550</v>
      </c>
      <c r="F765" s="5" t="s">
        <v>2550</v>
      </c>
      <c r="G765" s="7">
        <v>50</v>
      </c>
      <c r="H765" s="13"/>
      <c r="I765" s="12">
        <f t="shared" si="26"/>
        <v>0</v>
      </c>
    </row>
    <row r="766" spans="1:9" ht="12.75">
      <c r="A766" s="3" t="s">
        <v>1824</v>
      </c>
      <c r="B766" s="3" t="s">
        <v>1825</v>
      </c>
      <c r="C766" s="14" t="s">
        <v>1826</v>
      </c>
      <c r="D766" s="14" t="s">
        <v>1827</v>
      </c>
      <c r="E766" s="5" t="s">
        <v>2550</v>
      </c>
      <c r="F766" s="5" t="s">
        <v>2550</v>
      </c>
      <c r="G766" s="7">
        <v>15</v>
      </c>
      <c r="H766" s="13"/>
      <c r="I766" s="12">
        <f t="shared" si="26"/>
        <v>0</v>
      </c>
    </row>
    <row r="767" spans="1:9" ht="12.75">
      <c r="A767" s="3" t="s">
        <v>1828</v>
      </c>
      <c r="B767" s="3" t="s">
        <v>1829</v>
      </c>
      <c r="C767" s="14" t="s">
        <v>1830</v>
      </c>
      <c r="D767" s="14" t="s">
        <v>1831</v>
      </c>
      <c r="E767" s="5" t="s">
        <v>2550</v>
      </c>
      <c r="F767" s="5" t="s">
        <v>2550</v>
      </c>
      <c r="G767" s="7">
        <v>10</v>
      </c>
      <c r="H767" s="13"/>
      <c r="I767" s="12">
        <f t="shared" si="26"/>
        <v>0</v>
      </c>
    </row>
    <row r="768" spans="1:9" ht="12.75">
      <c r="A768" s="3" t="s">
        <v>1832</v>
      </c>
      <c r="B768" s="3" t="s">
        <v>1833</v>
      </c>
      <c r="C768" s="14" t="s">
        <v>1834</v>
      </c>
      <c r="D768" s="14" t="s">
        <v>1835</v>
      </c>
      <c r="E768" s="5" t="s">
        <v>2550</v>
      </c>
      <c r="F768" s="5" t="s">
        <v>2550</v>
      </c>
      <c r="G768" s="7">
        <v>6</v>
      </c>
      <c r="H768" s="13"/>
      <c r="I768" s="12">
        <f aca="true" t="shared" si="27" ref="I768:I799">ROUND(ROUND(H768,2)*G768,2)</f>
        <v>0</v>
      </c>
    </row>
    <row r="769" spans="1:9" ht="12.75">
      <c r="A769" s="3" t="s">
        <v>1836</v>
      </c>
      <c r="B769" s="3" t="s">
        <v>1837</v>
      </c>
      <c r="C769" s="14" t="s">
        <v>1838</v>
      </c>
      <c r="D769" s="14" t="s">
        <v>1839</v>
      </c>
      <c r="E769" s="5" t="s">
        <v>2550</v>
      </c>
      <c r="F769" s="5" t="s">
        <v>2550</v>
      </c>
      <c r="G769" s="7">
        <v>2</v>
      </c>
      <c r="H769" s="13"/>
      <c r="I769" s="12">
        <f t="shared" si="27"/>
        <v>0</v>
      </c>
    </row>
    <row r="770" spans="1:9" ht="12.75">
      <c r="A770" s="3" t="s">
        <v>1840</v>
      </c>
      <c r="B770" s="3" t="s">
        <v>1841</v>
      </c>
      <c r="C770" s="14" t="s">
        <v>1842</v>
      </c>
      <c r="D770" s="14" t="s">
        <v>1843</v>
      </c>
      <c r="E770" s="5" t="s">
        <v>2550</v>
      </c>
      <c r="F770" s="5" t="s">
        <v>2550</v>
      </c>
      <c r="G770" s="7">
        <v>20</v>
      </c>
      <c r="H770" s="13"/>
      <c r="I770" s="12">
        <f t="shared" si="27"/>
        <v>0</v>
      </c>
    </row>
    <row r="771" spans="1:9" ht="12.75">
      <c r="A771" s="3" t="s">
        <v>1844</v>
      </c>
      <c r="B771" s="3" t="s">
        <v>1845</v>
      </c>
      <c r="C771" s="14" t="s">
        <v>1846</v>
      </c>
      <c r="D771" s="14" t="s">
        <v>1847</v>
      </c>
      <c r="E771" s="5" t="s">
        <v>2550</v>
      </c>
      <c r="F771" s="5" t="s">
        <v>2550</v>
      </c>
      <c r="G771" s="7">
        <v>1</v>
      </c>
      <c r="H771" s="13"/>
      <c r="I771" s="12">
        <f t="shared" si="27"/>
        <v>0</v>
      </c>
    </row>
    <row r="772" spans="1:9" ht="25.5">
      <c r="A772" s="3" t="s">
        <v>1848</v>
      </c>
      <c r="B772" s="3" t="s">
        <v>1849</v>
      </c>
      <c r="C772" s="14" t="s">
        <v>1772</v>
      </c>
      <c r="D772" s="14" t="s">
        <v>1773</v>
      </c>
      <c r="E772" s="5" t="s">
        <v>2550</v>
      </c>
      <c r="F772" s="5" t="s">
        <v>2550</v>
      </c>
      <c r="G772" s="7">
        <v>1</v>
      </c>
      <c r="H772" s="13"/>
      <c r="I772" s="12">
        <f t="shared" si="27"/>
        <v>0</v>
      </c>
    </row>
    <row r="773" spans="1:9" ht="12.75">
      <c r="A773" s="3" t="s">
        <v>1850</v>
      </c>
      <c r="B773" s="3" t="s">
        <v>1851</v>
      </c>
      <c r="C773" s="14" t="s">
        <v>1776</v>
      </c>
      <c r="D773" s="14" t="s">
        <v>1777</v>
      </c>
      <c r="E773" s="5" t="s">
        <v>2550</v>
      </c>
      <c r="F773" s="5" t="s">
        <v>2550</v>
      </c>
      <c r="G773" s="7">
        <v>1</v>
      </c>
      <c r="H773" s="13"/>
      <c r="I773" s="12">
        <f t="shared" si="27"/>
        <v>0</v>
      </c>
    </row>
    <row r="774" spans="1:9" ht="12.75">
      <c r="A774" s="3" t="s">
        <v>1852</v>
      </c>
      <c r="B774" s="3" t="s">
        <v>1853</v>
      </c>
      <c r="C774" s="14" t="s">
        <v>1780</v>
      </c>
      <c r="D774" s="14" t="s">
        <v>1781</v>
      </c>
      <c r="E774" s="5" t="s">
        <v>2550</v>
      </c>
      <c r="F774" s="5" t="s">
        <v>2550</v>
      </c>
      <c r="G774" s="7">
        <v>1</v>
      </c>
      <c r="H774" s="13"/>
      <c r="I774" s="12">
        <f t="shared" si="27"/>
        <v>0</v>
      </c>
    </row>
    <row r="775" spans="1:9" ht="12.75">
      <c r="A775" s="3" t="s">
        <v>1854</v>
      </c>
      <c r="B775" s="3" t="s">
        <v>1855</v>
      </c>
      <c r="C775" s="14" t="s">
        <v>1856</v>
      </c>
      <c r="D775" s="14" t="s">
        <v>1857</v>
      </c>
      <c r="E775" s="5" t="s">
        <v>2550</v>
      </c>
      <c r="F775" s="5" t="s">
        <v>2550</v>
      </c>
      <c r="G775" s="7">
        <v>220</v>
      </c>
      <c r="H775" s="13"/>
      <c r="I775" s="12">
        <f t="shared" si="27"/>
        <v>0</v>
      </c>
    </row>
    <row r="776" spans="1:9" ht="12.75">
      <c r="A776" s="3" t="s">
        <v>1858</v>
      </c>
      <c r="B776" s="3" t="s">
        <v>1859</v>
      </c>
      <c r="C776" s="14" t="s">
        <v>1860</v>
      </c>
      <c r="D776" s="14" t="s">
        <v>1861</v>
      </c>
      <c r="E776" s="5" t="s">
        <v>2550</v>
      </c>
      <c r="F776" s="5" t="s">
        <v>2550</v>
      </c>
      <c r="G776" s="7">
        <v>220</v>
      </c>
      <c r="H776" s="13"/>
      <c r="I776" s="12">
        <f t="shared" si="27"/>
        <v>0</v>
      </c>
    </row>
    <row r="777" spans="1:9" ht="12.75">
      <c r="A777" s="3" t="s">
        <v>1862</v>
      </c>
      <c r="B777" s="3" t="s">
        <v>1863</v>
      </c>
      <c r="C777" s="14" t="s">
        <v>1864</v>
      </c>
      <c r="D777" s="14" t="s">
        <v>1865</v>
      </c>
      <c r="E777" s="5" t="s">
        <v>2550</v>
      </c>
      <c r="F777" s="5" t="s">
        <v>2550</v>
      </c>
      <c r="G777" s="7">
        <v>420</v>
      </c>
      <c r="H777" s="13"/>
      <c r="I777" s="12">
        <f t="shared" si="27"/>
        <v>0</v>
      </c>
    </row>
    <row r="778" spans="1:9" ht="12.75">
      <c r="A778" s="3" t="s">
        <v>1866</v>
      </c>
      <c r="B778" s="3" t="s">
        <v>1867</v>
      </c>
      <c r="C778" s="14" t="s">
        <v>1868</v>
      </c>
      <c r="D778" s="14" t="s">
        <v>1869</v>
      </c>
      <c r="E778" s="5" t="s">
        <v>2550</v>
      </c>
      <c r="F778" s="5" t="s">
        <v>2550</v>
      </c>
      <c r="G778" s="7">
        <v>1</v>
      </c>
      <c r="H778" s="13"/>
      <c r="I778" s="12">
        <f t="shared" si="27"/>
        <v>0</v>
      </c>
    </row>
    <row r="779" spans="1:9" ht="12.75">
      <c r="A779" s="3" t="s">
        <v>1870</v>
      </c>
      <c r="B779" s="3" t="s">
        <v>1871</v>
      </c>
      <c r="C779" s="14" t="s">
        <v>1872</v>
      </c>
      <c r="D779" s="14" t="s">
        <v>1873</v>
      </c>
      <c r="E779" s="5" t="s">
        <v>2550</v>
      </c>
      <c r="F779" s="5" t="s">
        <v>2550</v>
      </c>
      <c r="G779" s="7">
        <v>1</v>
      </c>
      <c r="H779" s="13"/>
      <c r="I779" s="12">
        <f t="shared" si="27"/>
        <v>0</v>
      </c>
    </row>
    <row r="780" spans="1:9" ht="12.75">
      <c r="A780" s="3" t="s">
        <v>1874</v>
      </c>
      <c r="B780" s="3" t="s">
        <v>1875</v>
      </c>
      <c r="C780" s="14" t="s">
        <v>1876</v>
      </c>
      <c r="D780" s="14" t="s">
        <v>1877</v>
      </c>
      <c r="E780" s="5" t="s">
        <v>2550</v>
      </c>
      <c r="F780" s="5" t="s">
        <v>2550</v>
      </c>
      <c r="G780" s="7">
        <v>4</v>
      </c>
      <c r="H780" s="13"/>
      <c r="I780" s="12">
        <f t="shared" si="27"/>
        <v>0</v>
      </c>
    </row>
    <row r="781" spans="1:9" ht="12.75">
      <c r="A781" s="3" t="s">
        <v>1878</v>
      </c>
      <c r="B781" s="3" t="s">
        <v>1879</v>
      </c>
      <c r="C781" s="14" t="s">
        <v>1880</v>
      </c>
      <c r="D781" s="14" t="s">
        <v>1881</v>
      </c>
      <c r="E781" s="5" t="s">
        <v>2550</v>
      </c>
      <c r="F781" s="5" t="s">
        <v>2550</v>
      </c>
      <c r="G781" s="7">
        <v>4</v>
      </c>
      <c r="H781" s="13"/>
      <c r="I781" s="12">
        <f t="shared" si="27"/>
        <v>0</v>
      </c>
    </row>
    <row r="782" spans="1:9" ht="12.75">
      <c r="A782" s="3" t="s">
        <v>1882</v>
      </c>
      <c r="B782" s="3" t="s">
        <v>1883</v>
      </c>
      <c r="C782" s="14" t="s">
        <v>1884</v>
      </c>
      <c r="D782" s="14" t="s">
        <v>1885</v>
      </c>
      <c r="E782" s="5" t="s">
        <v>2550</v>
      </c>
      <c r="F782" s="5" t="s">
        <v>2550</v>
      </c>
      <c r="G782" s="7">
        <v>1</v>
      </c>
      <c r="H782" s="13"/>
      <c r="I782" s="12">
        <f t="shared" si="27"/>
        <v>0</v>
      </c>
    </row>
    <row r="783" spans="1:9" ht="12.75">
      <c r="A783" s="3" t="s">
        <v>1886</v>
      </c>
      <c r="B783" s="3" t="s">
        <v>1887</v>
      </c>
      <c r="C783" s="14" t="s">
        <v>1888</v>
      </c>
      <c r="D783" s="14" t="s">
        <v>1889</v>
      </c>
      <c r="E783" s="5" t="s">
        <v>2550</v>
      </c>
      <c r="F783" s="5" t="s">
        <v>2550</v>
      </c>
      <c r="G783" s="7">
        <v>4</v>
      </c>
      <c r="H783" s="13"/>
      <c r="I783" s="12">
        <f t="shared" si="27"/>
        <v>0</v>
      </c>
    </row>
    <row r="784" spans="1:9" ht="12.75">
      <c r="A784" s="3" t="s">
        <v>1890</v>
      </c>
      <c r="B784" s="3" t="s">
        <v>1891</v>
      </c>
      <c r="C784" s="14" t="s">
        <v>1892</v>
      </c>
      <c r="D784" s="14" t="s">
        <v>1893</v>
      </c>
      <c r="E784" s="5" t="s">
        <v>2550</v>
      </c>
      <c r="F784" s="5" t="s">
        <v>2550</v>
      </c>
      <c r="G784" s="7">
        <v>8</v>
      </c>
      <c r="H784" s="13"/>
      <c r="I784" s="12">
        <f t="shared" si="27"/>
        <v>0</v>
      </c>
    </row>
    <row r="785" spans="1:9" ht="12.75">
      <c r="A785" s="3" t="s">
        <v>1894</v>
      </c>
      <c r="B785" s="3" t="s">
        <v>1895</v>
      </c>
      <c r="C785" s="14" t="s">
        <v>1896</v>
      </c>
      <c r="D785" s="14" t="s">
        <v>1897</v>
      </c>
      <c r="E785" s="5" t="s">
        <v>2550</v>
      </c>
      <c r="F785" s="5" t="s">
        <v>2550</v>
      </c>
      <c r="G785" s="7">
        <v>4</v>
      </c>
      <c r="H785" s="13"/>
      <c r="I785" s="12">
        <f t="shared" si="27"/>
        <v>0</v>
      </c>
    </row>
    <row r="786" spans="1:9" ht="12.75">
      <c r="A786" s="3" t="s">
        <v>1898</v>
      </c>
      <c r="B786" s="3" t="s">
        <v>1899</v>
      </c>
      <c r="C786" s="14" t="s">
        <v>1900</v>
      </c>
      <c r="D786" s="14" t="s">
        <v>1901</v>
      </c>
      <c r="E786" s="5" t="s">
        <v>2550</v>
      </c>
      <c r="F786" s="5" t="s">
        <v>2550</v>
      </c>
      <c r="G786" s="7">
        <v>2</v>
      </c>
      <c r="H786" s="13"/>
      <c r="I786" s="12">
        <f t="shared" si="27"/>
        <v>0</v>
      </c>
    </row>
    <row r="787" spans="1:9" ht="12.75">
      <c r="A787" s="3" t="s">
        <v>1902</v>
      </c>
      <c r="B787" s="3" t="s">
        <v>1903</v>
      </c>
      <c r="C787" s="14" t="s">
        <v>1904</v>
      </c>
      <c r="D787" s="14" t="s">
        <v>1905</v>
      </c>
      <c r="E787" s="5" t="s">
        <v>2550</v>
      </c>
      <c r="F787" s="5" t="s">
        <v>2550</v>
      </c>
      <c r="G787" s="7">
        <v>4</v>
      </c>
      <c r="H787" s="13"/>
      <c r="I787" s="12">
        <f t="shared" si="27"/>
        <v>0</v>
      </c>
    </row>
    <row r="788" spans="1:9" ht="12.75">
      <c r="A788" s="3" t="s">
        <v>1906</v>
      </c>
      <c r="B788" s="3" t="s">
        <v>1907</v>
      </c>
      <c r="C788" s="14" t="s">
        <v>1808</v>
      </c>
      <c r="D788" s="14" t="s">
        <v>1809</v>
      </c>
      <c r="E788" s="5" t="s">
        <v>2550</v>
      </c>
      <c r="F788" s="5" t="s">
        <v>2550</v>
      </c>
      <c r="G788" s="7">
        <v>1</v>
      </c>
      <c r="H788" s="13"/>
      <c r="I788" s="12">
        <f t="shared" si="27"/>
        <v>0</v>
      </c>
    </row>
    <row r="789" spans="1:9" ht="12.75">
      <c r="A789" s="3" t="s">
        <v>1908</v>
      </c>
      <c r="B789" s="3" t="s">
        <v>1909</v>
      </c>
      <c r="C789" s="14" t="s">
        <v>1910</v>
      </c>
      <c r="D789" s="14" t="s">
        <v>1911</v>
      </c>
      <c r="E789" s="5" t="s">
        <v>2550</v>
      </c>
      <c r="F789" s="5" t="s">
        <v>2550</v>
      </c>
      <c r="G789" s="7">
        <v>68</v>
      </c>
      <c r="H789" s="13"/>
      <c r="I789" s="12">
        <f t="shared" si="27"/>
        <v>0</v>
      </c>
    </row>
    <row r="790" spans="1:9" ht="12.75">
      <c r="A790" s="3" t="s">
        <v>1912</v>
      </c>
      <c r="B790" s="3" t="s">
        <v>1913</v>
      </c>
      <c r="C790" s="14" t="s">
        <v>1914</v>
      </c>
      <c r="D790" s="14" t="s">
        <v>1915</v>
      </c>
      <c r="E790" s="5" t="s">
        <v>2550</v>
      </c>
      <c r="F790" s="5" t="s">
        <v>2550</v>
      </c>
      <c r="G790" s="7">
        <v>1</v>
      </c>
      <c r="H790" s="13"/>
      <c r="I790" s="12">
        <f t="shared" si="27"/>
        <v>0</v>
      </c>
    </row>
    <row r="791" spans="1:9" ht="12.75">
      <c r="A791" s="3" t="s">
        <v>1916</v>
      </c>
      <c r="B791" s="3" t="s">
        <v>1917</v>
      </c>
      <c r="C791" s="14" t="s">
        <v>1918</v>
      </c>
      <c r="D791" s="14" t="s">
        <v>1919</v>
      </c>
      <c r="E791" s="5" t="s">
        <v>1383</v>
      </c>
      <c r="F791" s="5" t="s">
        <v>3239</v>
      </c>
      <c r="G791" s="7">
        <v>80</v>
      </c>
      <c r="H791" s="13"/>
      <c r="I791" s="12">
        <f t="shared" si="27"/>
        <v>0</v>
      </c>
    </row>
    <row r="792" spans="1:9" ht="12.75">
      <c r="A792" s="3" t="s">
        <v>1920</v>
      </c>
      <c r="B792" s="3" t="s">
        <v>1921</v>
      </c>
      <c r="C792" s="14" t="s">
        <v>1922</v>
      </c>
      <c r="D792" s="14" t="s">
        <v>1923</v>
      </c>
      <c r="E792" s="5" t="s">
        <v>1383</v>
      </c>
      <c r="F792" s="5" t="s">
        <v>3239</v>
      </c>
      <c r="G792" s="7">
        <v>68</v>
      </c>
      <c r="H792" s="13"/>
      <c r="I792" s="12">
        <f t="shared" si="27"/>
        <v>0</v>
      </c>
    </row>
    <row r="793" spans="1:9" ht="12.75">
      <c r="A793" s="3" t="s">
        <v>1924</v>
      </c>
      <c r="B793" s="3" t="s">
        <v>1925</v>
      </c>
      <c r="C793" s="14" t="s">
        <v>1926</v>
      </c>
      <c r="D793" s="14" t="s">
        <v>1927</v>
      </c>
      <c r="E793" s="5" t="s">
        <v>1383</v>
      </c>
      <c r="F793" s="5" t="s">
        <v>3239</v>
      </c>
      <c r="G793" s="7">
        <v>20</v>
      </c>
      <c r="H793" s="13"/>
      <c r="I793" s="12">
        <f t="shared" si="27"/>
        <v>0</v>
      </c>
    </row>
    <row r="794" spans="1:9" ht="12.75">
      <c r="A794" s="3" t="s">
        <v>1928</v>
      </c>
      <c r="B794" s="3" t="s">
        <v>1929</v>
      </c>
      <c r="C794" s="14" t="s">
        <v>1930</v>
      </c>
      <c r="D794" s="14" t="s">
        <v>1931</v>
      </c>
      <c r="E794" s="5" t="s">
        <v>1383</v>
      </c>
      <c r="F794" s="5" t="s">
        <v>3239</v>
      </c>
      <c r="G794" s="7">
        <v>1</v>
      </c>
      <c r="H794" s="13"/>
      <c r="I794" s="12">
        <f t="shared" si="27"/>
        <v>0</v>
      </c>
    </row>
    <row r="795" spans="1:9" ht="12.75">
      <c r="A795" s="3" t="s">
        <v>1932</v>
      </c>
      <c r="B795" s="3" t="s">
        <v>1933</v>
      </c>
      <c r="C795" s="14" t="s">
        <v>1934</v>
      </c>
      <c r="D795" s="14" t="s">
        <v>1935</v>
      </c>
      <c r="E795" s="5" t="s">
        <v>1383</v>
      </c>
      <c r="F795" s="5" t="s">
        <v>3239</v>
      </c>
      <c r="G795" s="7">
        <v>1</v>
      </c>
      <c r="H795" s="13"/>
      <c r="I795" s="12">
        <f t="shared" si="27"/>
        <v>0</v>
      </c>
    </row>
    <row r="796" spans="1:9" ht="12.75">
      <c r="A796" s="3" t="s">
        <v>1936</v>
      </c>
      <c r="B796" s="3" t="s">
        <v>1937</v>
      </c>
      <c r="C796" s="14" t="s">
        <v>1938</v>
      </c>
      <c r="D796" s="14" t="s">
        <v>1939</v>
      </c>
      <c r="E796" s="5" t="s">
        <v>1383</v>
      </c>
      <c r="F796" s="5" t="s">
        <v>3239</v>
      </c>
      <c r="G796" s="7">
        <v>1</v>
      </c>
      <c r="H796" s="13"/>
      <c r="I796" s="12">
        <f t="shared" si="27"/>
        <v>0</v>
      </c>
    </row>
    <row r="797" spans="1:9" ht="12.75">
      <c r="A797" s="3" t="s">
        <v>1940</v>
      </c>
      <c r="B797" s="3" t="s">
        <v>1941</v>
      </c>
      <c r="C797" s="14" t="s">
        <v>1942</v>
      </c>
      <c r="D797" s="14" t="s">
        <v>1943</v>
      </c>
      <c r="E797" s="5" t="s">
        <v>1383</v>
      </c>
      <c r="F797" s="5" t="s">
        <v>3239</v>
      </c>
      <c r="G797" s="7">
        <v>1</v>
      </c>
      <c r="H797" s="13"/>
      <c r="I797" s="12">
        <f t="shared" si="27"/>
        <v>0</v>
      </c>
    </row>
    <row r="798" spans="1:9" ht="12.75">
      <c r="A798" s="3" t="s">
        <v>1944</v>
      </c>
      <c r="B798" s="3" t="s">
        <v>1945</v>
      </c>
      <c r="C798" s="14" t="s">
        <v>1946</v>
      </c>
      <c r="D798" s="14" t="s">
        <v>1947</v>
      </c>
      <c r="E798" s="5" t="s">
        <v>1383</v>
      </c>
      <c r="F798" s="5" t="s">
        <v>3239</v>
      </c>
      <c r="G798" s="7">
        <v>1</v>
      </c>
      <c r="H798" s="13"/>
      <c r="I798" s="12">
        <f t="shared" si="27"/>
        <v>0</v>
      </c>
    </row>
    <row r="799" spans="1:9" ht="12.75">
      <c r="A799" s="3" t="s">
        <v>1948</v>
      </c>
      <c r="B799" s="3" t="s">
        <v>1949</v>
      </c>
      <c r="C799" s="14" t="s">
        <v>1950</v>
      </c>
      <c r="D799" s="14" t="s">
        <v>1951</v>
      </c>
      <c r="E799" s="5" t="s">
        <v>1383</v>
      </c>
      <c r="F799" s="5" t="s">
        <v>3239</v>
      </c>
      <c r="G799" s="7">
        <v>1</v>
      </c>
      <c r="H799" s="13"/>
      <c r="I799" s="12">
        <f t="shared" si="27"/>
        <v>0</v>
      </c>
    </row>
    <row r="800" spans="1:9" ht="12.75">
      <c r="A800" s="3" t="s">
        <v>1952</v>
      </c>
      <c r="B800" s="3" t="s">
        <v>1953</v>
      </c>
      <c r="C800" s="14" t="s">
        <v>1954</v>
      </c>
      <c r="D800" s="14" t="s">
        <v>1955</v>
      </c>
      <c r="E800" s="5" t="s">
        <v>1383</v>
      </c>
      <c r="F800" s="5" t="s">
        <v>3239</v>
      </c>
      <c r="G800" s="7">
        <v>1</v>
      </c>
      <c r="H800" s="13"/>
      <c r="I800" s="12">
        <f aca="true" t="shared" si="28" ref="I800:I806">ROUND(ROUND(H800,2)*G800,2)</f>
        <v>0</v>
      </c>
    </row>
    <row r="801" spans="1:9" ht="25.5">
      <c r="A801" s="3" t="s">
        <v>1956</v>
      </c>
      <c r="B801" s="3" t="s">
        <v>1957</v>
      </c>
      <c r="C801" s="14" t="s">
        <v>1958</v>
      </c>
      <c r="D801" s="14" t="s">
        <v>1959</v>
      </c>
      <c r="E801" s="5" t="s">
        <v>1383</v>
      </c>
      <c r="F801" s="5" t="s">
        <v>3239</v>
      </c>
      <c r="G801" s="7">
        <v>1</v>
      </c>
      <c r="H801" s="13"/>
      <c r="I801" s="12">
        <f t="shared" si="28"/>
        <v>0</v>
      </c>
    </row>
    <row r="802" spans="1:9" ht="12.75">
      <c r="A802" s="3" t="s">
        <v>1960</v>
      </c>
      <c r="B802" s="3" t="s">
        <v>1961</v>
      </c>
      <c r="C802" s="14" t="s">
        <v>1962</v>
      </c>
      <c r="D802" s="14" t="s">
        <v>1963</v>
      </c>
      <c r="E802" s="5" t="s">
        <v>1964</v>
      </c>
      <c r="F802" s="5" t="s">
        <v>1965</v>
      </c>
      <c r="G802" s="7">
        <v>1</v>
      </c>
      <c r="H802" s="13"/>
      <c r="I802" s="12">
        <f t="shared" si="28"/>
        <v>0</v>
      </c>
    </row>
    <row r="803" spans="1:9" ht="12.75">
      <c r="A803" s="3" t="s">
        <v>1966</v>
      </c>
      <c r="B803" s="3" t="s">
        <v>1967</v>
      </c>
      <c r="C803" s="14" t="s">
        <v>1968</v>
      </c>
      <c r="D803" s="14" t="s">
        <v>1969</v>
      </c>
      <c r="E803" s="5" t="s">
        <v>2550</v>
      </c>
      <c r="F803" s="5" t="s">
        <v>2550</v>
      </c>
      <c r="G803" s="7">
        <v>1</v>
      </c>
      <c r="H803" s="13"/>
      <c r="I803" s="12">
        <f t="shared" si="28"/>
        <v>0</v>
      </c>
    </row>
    <row r="804" spans="1:9" ht="12.75">
      <c r="A804" s="3" t="s">
        <v>1970</v>
      </c>
      <c r="B804" s="3" t="s">
        <v>1971</v>
      </c>
      <c r="C804" s="14" t="s">
        <v>1972</v>
      </c>
      <c r="D804" s="14" t="s">
        <v>1973</v>
      </c>
      <c r="E804" s="5" t="s">
        <v>2550</v>
      </c>
      <c r="F804" s="5" t="s">
        <v>2550</v>
      </c>
      <c r="G804" s="7">
        <v>1</v>
      </c>
      <c r="H804" s="13"/>
      <c r="I804" s="12">
        <f t="shared" si="28"/>
        <v>0</v>
      </c>
    </row>
    <row r="805" spans="1:9" ht="12.75">
      <c r="A805" s="3" t="s">
        <v>1974</v>
      </c>
      <c r="B805" s="3" t="s">
        <v>1975</v>
      </c>
      <c r="C805" s="14" t="s">
        <v>1976</v>
      </c>
      <c r="D805" s="14" t="s">
        <v>1977</v>
      </c>
      <c r="E805" s="5" t="s">
        <v>2550</v>
      </c>
      <c r="F805" s="5" t="s">
        <v>2550</v>
      </c>
      <c r="G805" s="7">
        <v>1</v>
      </c>
      <c r="H805" s="13"/>
      <c r="I805" s="12">
        <f t="shared" si="28"/>
        <v>0</v>
      </c>
    </row>
    <row r="806" spans="1:9" ht="12.75">
      <c r="A806" s="3" t="s">
        <v>1978</v>
      </c>
      <c r="B806" s="3" t="s">
        <v>1979</v>
      </c>
      <c r="C806" s="14" t="s">
        <v>1980</v>
      </c>
      <c r="D806" s="14" t="s">
        <v>1981</v>
      </c>
      <c r="E806" s="5" t="s">
        <v>2550</v>
      </c>
      <c r="F806" s="5" t="s">
        <v>2550</v>
      </c>
      <c r="G806" s="7">
        <v>1</v>
      </c>
      <c r="H806" s="13"/>
      <c r="I806" s="12">
        <f t="shared" si="28"/>
        <v>0</v>
      </c>
    </row>
    <row r="807" spans="2:4" ht="12.75">
      <c r="B807" s="3" t="s">
        <v>1982</v>
      </c>
      <c r="C807" s="14" t="s">
        <v>1983</v>
      </c>
      <c r="D807" s="14" t="s">
        <v>1984</v>
      </c>
    </row>
    <row r="808" spans="1:9" ht="12.75">
      <c r="A808" s="3" t="s">
        <v>1985</v>
      </c>
      <c r="B808" s="3" t="s">
        <v>1986</v>
      </c>
      <c r="C808" s="14" t="s">
        <v>1987</v>
      </c>
      <c r="D808" s="14" t="s">
        <v>1988</v>
      </c>
      <c r="E808" s="5" t="s">
        <v>2550</v>
      </c>
      <c r="F808" s="5" t="s">
        <v>2550</v>
      </c>
      <c r="G808" s="7">
        <v>1</v>
      </c>
      <c r="H808" s="13"/>
      <c r="I808" s="12">
        <f>ROUND(ROUND(H808,2)*G808,2)</f>
        <v>0</v>
      </c>
    </row>
    <row r="809" spans="1:9" ht="12.75">
      <c r="A809" s="3" t="s">
        <v>1989</v>
      </c>
      <c r="B809" s="3" t="s">
        <v>1990</v>
      </c>
      <c r="C809" s="14" t="s">
        <v>1991</v>
      </c>
      <c r="D809" s="14" t="s">
        <v>1992</v>
      </c>
      <c r="E809" s="5" t="s">
        <v>2550</v>
      </c>
      <c r="F809" s="5" t="s">
        <v>2550</v>
      </c>
      <c r="G809" s="7">
        <v>2</v>
      </c>
      <c r="H809" s="13"/>
      <c r="I809" s="12">
        <f>ROUND(ROUND(H809,2)*G809,2)</f>
        <v>0</v>
      </c>
    </row>
    <row r="810" spans="1:9" ht="12.75">
      <c r="A810" s="3" t="s">
        <v>1993</v>
      </c>
      <c r="B810" s="3" t="s">
        <v>1994</v>
      </c>
      <c r="C810" s="14" t="s">
        <v>1995</v>
      </c>
      <c r="D810" s="14" t="s">
        <v>1996</v>
      </c>
      <c r="E810" s="5" t="s">
        <v>2550</v>
      </c>
      <c r="F810" s="5" t="s">
        <v>2550</v>
      </c>
      <c r="G810" s="7">
        <v>2</v>
      </c>
      <c r="H810" s="13"/>
      <c r="I810" s="12">
        <f>ROUND(ROUND(H810,2)*G810,2)</f>
        <v>0</v>
      </c>
    </row>
    <row r="811" spans="2:4" ht="12.75">
      <c r="B811" s="3" t="s">
        <v>1997</v>
      </c>
      <c r="C811" s="14" t="s">
        <v>1998</v>
      </c>
      <c r="D811" s="14" t="s">
        <v>1999</v>
      </c>
    </row>
    <row r="812" spans="1:9" ht="12.75">
      <c r="A812" s="3" t="s">
        <v>2000</v>
      </c>
      <c r="B812" s="3" t="s">
        <v>2001</v>
      </c>
      <c r="C812" s="14" t="s">
        <v>2002</v>
      </c>
      <c r="D812" s="14" t="s">
        <v>2003</v>
      </c>
      <c r="E812" s="5" t="s">
        <v>2550</v>
      </c>
      <c r="F812" s="5" t="s">
        <v>2550</v>
      </c>
      <c r="G812" s="7">
        <v>16</v>
      </c>
      <c r="H812" s="13"/>
      <c r="I812" s="12">
        <f>ROUND(ROUND(H812,2)*G812,2)</f>
        <v>0</v>
      </c>
    </row>
    <row r="813" spans="1:9" ht="12.75">
      <c r="A813" s="3" t="s">
        <v>2004</v>
      </c>
      <c r="B813" s="3" t="s">
        <v>2005</v>
      </c>
      <c r="C813" s="14" t="s">
        <v>2006</v>
      </c>
      <c r="D813" s="14" t="s">
        <v>2007</v>
      </c>
      <c r="E813" s="5" t="s">
        <v>2550</v>
      </c>
      <c r="F813" s="5" t="s">
        <v>2550</v>
      </c>
      <c r="G813" s="7">
        <v>16</v>
      </c>
      <c r="H813" s="13"/>
      <c r="I813" s="12">
        <f>ROUND(ROUND(H813,2)*G813,2)</f>
        <v>0</v>
      </c>
    </row>
    <row r="814" spans="1:9" ht="12.75">
      <c r="A814" s="3" t="s">
        <v>2008</v>
      </c>
      <c r="B814" s="3" t="s">
        <v>2009</v>
      </c>
      <c r="C814" s="14" t="s">
        <v>2010</v>
      </c>
      <c r="D814" s="14" t="s">
        <v>2011</v>
      </c>
      <c r="E814" s="5" t="s">
        <v>2550</v>
      </c>
      <c r="F814" s="5" t="s">
        <v>2550</v>
      </c>
      <c r="G814" s="7">
        <v>16</v>
      </c>
      <c r="H814" s="13"/>
      <c r="I814" s="12">
        <f>ROUND(ROUND(H814,2)*G814,2)</f>
        <v>0</v>
      </c>
    </row>
    <row r="815" spans="2:4" ht="12.75">
      <c r="B815" s="3" t="s">
        <v>2012</v>
      </c>
      <c r="C815" s="14" t="s">
        <v>2013</v>
      </c>
      <c r="D815" s="14" t="s">
        <v>2014</v>
      </c>
    </row>
    <row r="816" spans="1:9" ht="12.75">
      <c r="A816" s="3" t="s">
        <v>2015</v>
      </c>
      <c r="B816" s="3" t="s">
        <v>2016</v>
      </c>
      <c r="C816" s="14" t="s">
        <v>2017</v>
      </c>
      <c r="D816" s="14" t="s">
        <v>2018</v>
      </c>
      <c r="E816" s="5" t="s">
        <v>2550</v>
      </c>
      <c r="F816" s="5" t="s">
        <v>2550</v>
      </c>
      <c r="G816" s="7">
        <v>85</v>
      </c>
      <c r="H816" s="13"/>
      <c r="I816" s="12">
        <f aca="true" t="shared" si="29" ref="I816:I844">ROUND(ROUND(H816,2)*G816,2)</f>
        <v>0</v>
      </c>
    </row>
    <row r="817" spans="1:9" ht="12.75">
      <c r="A817" s="3" t="s">
        <v>2019</v>
      </c>
      <c r="B817" s="3" t="s">
        <v>2020</v>
      </c>
      <c r="C817" s="14" t="s">
        <v>2021</v>
      </c>
      <c r="D817" s="14" t="s">
        <v>2022</v>
      </c>
      <c r="E817" s="5" t="s">
        <v>2550</v>
      </c>
      <c r="F817" s="5" t="s">
        <v>2550</v>
      </c>
      <c r="G817" s="7">
        <v>200</v>
      </c>
      <c r="H817" s="13"/>
      <c r="I817" s="12">
        <f t="shared" si="29"/>
        <v>0</v>
      </c>
    </row>
    <row r="818" spans="1:9" ht="12.75">
      <c r="A818" s="3" t="s">
        <v>2023</v>
      </c>
      <c r="B818" s="3" t="s">
        <v>2024</v>
      </c>
      <c r="C818" s="14" t="s">
        <v>2025</v>
      </c>
      <c r="D818" s="14" t="s">
        <v>2026</v>
      </c>
      <c r="E818" s="5" t="s">
        <v>2550</v>
      </c>
      <c r="F818" s="5" t="s">
        <v>2550</v>
      </c>
      <c r="G818" s="7">
        <v>155</v>
      </c>
      <c r="H818" s="13"/>
      <c r="I818" s="12">
        <f t="shared" si="29"/>
        <v>0</v>
      </c>
    </row>
    <row r="819" spans="1:9" ht="12.75">
      <c r="A819" s="3" t="s">
        <v>2027</v>
      </c>
      <c r="B819" s="3" t="s">
        <v>2028</v>
      </c>
      <c r="C819" s="14" t="s">
        <v>2029</v>
      </c>
      <c r="D819" s="14" t="s">
        <v>2030</v>
      </c>
      <c r="E819" s="5" t="s">
        <v>2550</v>
      </c>
      <c r="F819" s="5" t="s">
        <v>2550</v>
      </c>
      <c r="G819" s="7">
        <v>115</v>
      </c>
      <c r="H819" s="13"/>
      <c r="I819" s="12">
        <f t="shared" si="29"/>
        <v>0</v>
      </c>
    </row>
    <row r="820" spans="1:9" ht="12.75">
      <c r="A820" s="3" t="s">
        <v>2031</v>
      </c>
      <c r="B820" s="3" t="s">
        <v>2032</v>
      </c>
      <c r="C820" s="14" t="s">
        <v>2033</v>
      </c>
      <c r="D820" s="14" t="s">
        <v>2034</v>
      </c>
      <c r="E820" s="5" t="s">
        <v>2550</v>
      </c>
      <c r="F820" s="5" t="s">
        <v>2550</v>
      </c>
      <c r="G820" s="7">
        <v>60</v>
      </c>
      <c r="H820" s="13"/>
      <c r="I820" s="12">
        <f t="shared" si="29"/>
        <v>0</v>
      </c>
    </row>
    <row r="821" spans="1:9" ht="12.75">
      <c r="A821" s="3" t="s">
        <v>2035</v>
      </c>
      <c r="B821" s="3" t="s">
        <v>2036</v>
      </c>
      <c r="C821" s="14" t="s">
        <v>2037</v>
      </c>
      <c r="D821" s="14" t="s">
        <v>2038</v>
      </c>
      <c r="E821" s="5" t="s">
        <v>2550</v>
      </c>
      <c r="F821" s="5" t="s">
        <v>2550</v>
      </c>
      <c r="G821" s="7">
        <v>90</v>
      </c>
      <c r="H821" s="13"/>
      <c r="I821" s="12">
        <f t="shared" si="29"/>
        <v>0</v>
      </c>
    </row>
    <row r="822" spans="1:9" ht="12.75">
      <c r="A822" s="3" t="s">
        <v>2039</v>
      </c>
      <c r="B822" s="3" t="s">
        <v>2040</v>
      </c>
      <c r="C822" s="14" t="s">
        <v>2041</v>
      </c>
      <c r="D822" s="14" t="s">
        <v>2042</v>
      </c>
      <c r="E822" s="5" t="s">
        <v>2550</v>
      </c>
      <c r="F822" s="5" t="s">
        <v>2550</v>
      </c>
      <c r="G822" s="7">
        <v>25</v>
      </c>
      <c r="H822" s="13"/>
      <c r="I822" s="12">
        <f t="shared" si="29"/>
        <v>0</v>
      </c>
    </row>
    <row r="823" spans="1:9" ht="12.75">
      <c r="A823" s="3" t="s">
        <v>2043</v>
      </c>
      <c r="B823" s="3" t="s">
        <v>2044</v>
      </c>
      <c r="C823" s="14" t="s">
        <v>1410</v>
      </c>
      <c r="D823" s="14" t="s">
        <v>1411</v>
      </c>
      <c r="E823" s="5" t="s">
        <v>2550</v>
      </c>
      <c r="F823" s="5" t="s">
        <v>2550</v>
      </c>
      <c r="G823" s="7">
        <v>90</v>
      </c>
      <c r="H823" s="13"/>
      <c r="I823" s="12">
        <f t="shared" si="29"/>
        <v>0</v>
      </c>
    </row>
    <row r="824" spans="1:9" ht="12.75">
      <c r="A824" s="3" t="s">
        <v>2045</v>
      </c>
      <c r="B824" s="3" t="s">
        <v>2046</v>
      </c>
      <c r="C824" s="14" t="s">
        <v>2047</v>
      </c>
      <c r="D824" s="14" t="s">
        <v>2048</v>
      </c>
      <c r="E824" s="5" t="s">
        <v>2550</v>
      </c>
      <c r="F824" s="5" t="s">
        <v>2550</v>
      </c>
      <c r="G824" s="7">
        <v>1</v>
      </c>
      <c r="H824" s="13"/>
      <c r="I824" s="12">
        <f t="shared" si="29"/>
        <v>0</v>
      </c>
    </row>
    <row r="825" spans="1:9" ht="25.5">
      <c r="A825" s="3" t="s">
        <v>2049</v>
      </c>
      <c r="B825" s="3" t="s">
        <v>2050</v>
      </c>
      <c r="C825" s="14" t="s">
        <v>2051</v>
      </c>
      <c r="D825" s="14" t="s">
        <v>2052</v>
      </c>
      <c r="E825" s="5" t="s">
        <v>1488</v>
      </c>
      <c r="F825" s="5" t="s">
        <v>1488</v>
      </c>
      <c r="G825" s="7">
        <v>25</v>
      </c>
      <c r="H825" s="13"/>
      <c r="I825" s="12">
        <f t="shared" si="29"/>
        <v>0</v>
      </c>
    </row>
    <row r="826" spans="1:9" ht="25.5">
      <c r="A826" s="3" t="s">
        <v>2053</v>
      </c>
      <c r="B826" s="3" t="s">
        <v>2054</v>
      </c>
      <c r="C826" s="14" t="s">
        <v>2055</v>
      </c>
      <c r="D826" s="14" t="s">
        <v>2056</v>
      </c>
      <c r="E826" s="5" t="s">
        <v>1488</v>
      </c>
      <c r="F826" s="5" t="s">
        <v>1488</v>
      </c>
      <c r="G826" s="7">
        <v>10</v>
      </c>
      <c r="H826" s="13"/>
      <c r="I826" s="12">
        <f t="shared" si="29"/>
        <v>0</v>
      </c>
    </row>
    <row r="827" spans="1:9" ht="12.75">
      <c r="A827" s="3" t="s">
        <v>2057</v>
      </c>
      <c r="B827" s="3" t="s">
        <v>2058</v>
      </c>
      <c r="C827" s="14" t="s">
        <v>789</v>
      </c>
      <c r="D827" s="14" t="s">
        <v>790</v>
      </c>
      <c r="E827" s="5" t="s">
        <v>3279</v>
      </c>
      <c r="F827" s="5" t="s">
        <v>3279</v>
      </c>
      <c r="G827" s="7">
        <v>1</v>
      </c>
      <c r="H827" s="13"/>
      <c r="I827" s="12">
        <f t="shared" si="29"/>
        <v>0</v>
      </c>
    </row>
    <row r="828" spans="1:9" ht="12.75">
      <c r="A828" s="3" t="s">
        <v>2059</v>
      </c>
      <c r="B828" s="3" t="s">
        <v>2060</v>
      </c>
      <c r="C828" s="14" t="s">
        <v>2061</v>
      </c>
      <c r="D828" s="14" t="s">
        <v>2062</v>
      </c>
      <c r="E828" s="5" t="s">
        <v>3279</v>
      </c>
      <c r="F828" s="5" t="s">
        <v>3279</v>
      </c>
      <c r="G828" s="7">
        <v>1</v>
      </c>
      <c r="H828" s="13"/>
      <c r="I828" s="12">
        <f t="shared" si="29"/>
        <v>0</v>
      </c>
    </row>
    <row r="829" spans="1:9" ht="12.75">
      <c r="A829" s="3" t="s">
        <v>2063</v>
      </c>
      <c r="B829" s="3" t="s">
        <v>2064</v>
      </c>
      <c r="C829" s="14" t="s">
        <v>793</v>
      </c>
      <c r="D829" s="14" t="s">
        <v>794</v>
      </c>
      <c r="E829" s="5" t="s">
        <v>3279</v>
      </c>
      <c r="F829" s="5" t="s">
        <v>3279</v>
      </c>
      <c r="G829" s="7">
        <v>1</v>
      </c>
      <c r="H829" s="13"/>
      <c r="I829" s="12">
        <f t="shared" si="29"/>
        <v>0</v>
      </c>
    </row>
    <row r="830" spans="1:9" ht="12.75">
      <c r="A830" s="3" t="s">
        <v>2065</v>
      </c>
      <c r="B830" s="3" t="s">
        <v>2066</v>
      </c>
      <c r="C830" s="14" t="s">
        <v>797</v>
      </c>
      <c r="D830" s="14" t="s">
        <v>798</v>
      </c>
      <c r="E830" s="5" t="s">
        <v>3279</v>
      </c>
      <c r="F830" s="5" t="s">
        <v>3279</v>
      </c>
      <c r="G830" s="7">
        <v>1</v>
      </c>
      <c r="H830" s="13"/>
      <c r="I830" s="12">
        <f t="shared" si="29"/>
        <v>0</v>
      </c>
    </row>
    <row r="831" spans="1:9" ht="25.5">
      <c r="A831" s="3" t="s">
        <v>2067</v>
      </c>
      <c r="B831" s="3" t="s">
        <v>2068</v>
      </c>
      <c r="C831" s="14" t="s">
        <v>2069</v>
      </c>
      <c r="D831" s="14" t="s">
        <v>2070</v>
      </c>
      <c r="E831" s="5" t="s">
        <v>3279</v>
      </c>
      <c r="F831" s="5" t="s">
        <v>3279</v>
      </c>
      <c r="G831" s="7">
        <v>1</v>
      </c>
      <c r="H831" s="13"/>
      <c r="I831" s="12">
        <f t="shared" si="29"/>
        <v>0</v>
      </c>
    </row>
    <row r="832" spans="1:9" ht="25.5">
      <c r="A832" s="3" t="s">
        <v>2071</v>
      </c>
      <c r="B832" s="3" t="s">
        <v>2072</v>
      </c>
      <c r="C832" s="14" t="s">
        <v>2073</v>
      </c>
      <c r="D832" s="14" t="s">
        <v>2074</v>
      </c>
      <c r="E832" s="5" t="s">
        <v>3279</v>
      </c>
      <c r="F832" s="5" t="s">
        <v>3279</v>
      </c>
      <c r="G832" s="7">
        <v>1</v>
      </c>
      <c r="H832" s="13"/>
      <c r="I832" s="12">
        <f t="shared" si="29"/>
        <v>0</v>
      </c>
    </row>
    <row r="833" spans="1:9" ht="25.5">
      <c r="A833" s="3" t="s">
        <v>2075</v>
      </c>
      <c r="B833" s="3" t="s">
        <v>2076</v>
      </c>
      <c r="C833" s="14" t="s">
        <v>2077</v>
      </c>
      <c r="D833" s="14" t="s">
        <v>2078</v>
      </c>
      <c r="E833" s="5" t="s">
        <v>3279</v>
      </c>
      <c r="F833" s="5" t="s">
        <v>3279</v>
      </c>
      <c r="G833" s="7">
        <v>1</v>
      </c>
      <c r="H833" s="13"/>
      <c r="I833" s="12">
        <f t="shared" si="29"/>
        <v>0</v>
      </c>
    </row>
    <row r="834" spans="1:9" ht="25.5">
      <c r="A834" s="3" t="s">
        <v>2079</v>
      </c>
      <c r="B834" s="3" t="s">
        <v>2080</v>
      </c>
      <c r="C834" s="14" t="s">
        <v>2081</v>
      </c>
      <c r="D834" s="14" t="s">
        <v>2082</v>
      </c>
      <c r="E834" s="5" t="s">
        <v>3279</v>
      </c>
      <c r="F834" s="5" t="s">
        <v>3279</v>
      </c>
      <c r="G834" s="7">
        <v>1</v>
      </c>
      <c r="H834" s="13"/>
      <c r="I834" s="12">
        <f t="shared" si="29"/>
        <v>0</v>
      </c>
    </row>
    <row r="835" spans="1:9" ht="25.5">
      <c r="A835" s="3" t="s">
        <v>2083</v>
      </c>
      <c r="B835" s="3" t="s">
        <v>2084</v>
      </c>
      <c r="C835" s="14" t="s">
        <v>2085</v>
      </c>
      <c r="D835" s="14" t="s">
        <v>2086</v>
      </c>
      <c r="E835" s="5" t="s">
        <v>3279</v>
      </c>
      <c r="F835" s="5" t="s">
        <v>3279</v>
      </c>
      <c r="G835" s="7">
        <v>1</v>
      </c>
      <c r="H835" s="13"/>
      <c r="I835" s="12">
        <f t="shared" si="29"/>
        <v>0</v>
      </c>
    </row>
    <row r="836" spans="1:9" ht="12.75">
      <c r="A836" s="3" t="s">
        <v>2087</v>
      </c>
      <c r="B836" s="3" t="s">
        <v>2088</v>
      </c>
      <c r="C836" s="14" t="s">
        <v>2089</v>
      </c>
      <c r="D836" s="14" t="s">
        <v>2090</v>
      </c>
      <c r="E836" s="5" t="s">
        <v>3279</v>
      </c>
      <c r="F836" s="5" t="s">
        <v>3279</v>
      </c>
      <c r="G836" s="7">
        <v>1</v>
      </c>
      <c r="H836" s="13"/>
      <c r="I836" s="12">
        <f t="shared" si="29"/>
        <v>0</v>
      </c>
    </row>
    <row r="837" spans="1:9" ht="12.75">
      <c r="A837" s="3" t="s">
        <v>2091</v>
      </c>
      <c r="B837" s="3" t="s">
        <v>2092</v>
      </c>
      <c r="C837" s="14" t="s">
        <v>2093</v>
      </c>
      <c r="D837" s="14" t="s">
        <v>2094</v>
      </c>
      <c r="E837" s="5" t="s">
        <v>3279</v>
      </c>
      <c r="F837" s="5" t="s">
        <v>3279</v>
      </c>
      <c r="G837" s="7">
        <v>1</v>
      </c>
      <c r="H837" s="13"/>
      <c r="I837" s="12">
        <f t="shared" si="29"/>
        <v>0</v>
      </c>
    </row>
    <row r="838" spans="1:9" ht="12.75">
      <c r="A838" s="3" t="s">
        <v>2095</v>
      </c>
      <c r="B838" s="3" t="s">
        <v>2096</v>
      </c>
      <c r="C838" s="14" t="s">
        <v>2097</v>
      </c>
      <c r="D838" s="14" t="s">
        <v>2098</v>
      </c>
      <c r="E838" s="5" t="s">
        <v>1488</v>
      </c>
      <c r="F838" s="5" t="s">
        <v>1488</v>
      </c>
      <c r="G838" s="7">
        <v>10</v>
      </c>
      <c r="H838" s="13"/>
      <c r="I838" s="12">
        <f t="shared" si="29"/>
        <v>0</v>
      </c>
    </row>
    <row r="839" spans="1:9" ht="25.5">
      <c r="A839" s="3" t="s">
        <v>2099</v>
      </c>
      <c r="B839" s="3" t="s">
        <v>2100</v>
      </c>
      <c r="C839" s="14" t="s">
        <v>2101</v>
      </c>
      <c r="D839" s="14" t="s">
        <v>2102</v>
      </c>
      <c r="E839" s="5" t="s">
        <v>1488</v>
      </c>
      <c r="F839" s="5" t="s">
        <v>1488</v>
      </c>
      <c r="G839" s="7">
        <v>10</v>
      </c>
      <c r="H839" s="13"/>
      <c r="I839" s="12">
        <f t="shared" si="29"/>
        <v>0</v>
      </c>
    </row>
    <row r="840" spans="1:9" ht="12.75">
      <c r="A840" s="3" t="s">
        <v>2103</v>
      </c>
      <c r="B840" s="3" t="s">
        <v>2104</v>
      </c>
      <c r="C840" s="14" t="s">
        <v>2105</v>
      </c>
      <c r="D840" s="14" t="s">
        <v>2106</v>
      </c>
      <c r="E840" s="5" t="s">
        <v>1488</v>
      </c>
      <c r="F840" s="5" t="s">
        <v>1488</v>
      </c>
      <c r="G840" s="7">
        <v>1</v>
      </c>
      <c r="H840" s="13"/>
      <c r="I840" s="12">
        <f t="shared" si="29"/>
        <v>0</v>
      </c>
    </row>
    <row r="841" spans="1:9" ht="12.75">
      <c r="A841" s="3" t="s">
        <v>2107</v>
      </c>
      <c r="B841" s="3" t="s">
        <v>2108</v>
      </c>
      <c r="C841" s="14" t="s">
        <v>2109</v>
      </c>
      <c r="D841" s="14" t="s">
        <v>2110</v>
      </c>
      <c r="E841" s="5" t="s">
        <v>1488</v>
      </c>
      <c r="F841" s="5" t="s">
        <v>1488</v>
      </c>
      <c r="G841" s="7">
        <v>1</v>
      </c>
      <c r="H841" s="13"/>
      <c r="I841" s="12">
        <f t="shared" si="29"/>
        <v>0</v>
      </c>
    </row>
    <row r="842" spans="1:9" ht="25.5">
      <c r="A842" s="3" t="s">
        <v>2111</v>
      </c>
      <c r="B842" s="3" t="s">
        <v>2112</v>
      </c>
      <c r="C842" s="14" t="s">
        <v>785</v>
      </c>
      <c r="D842" s="14" t="s">
        <v>2113</v>
      </c>
      <c r="E842" s="5" t="s">
        <v>1488</v>
      </c>
      <c r="F842" s="5" t="s">
        <v>1488</v>
      </c>
      <c r="G842" s="7">
        <v>10</v>
      </c>
      <c r="H842" s="13"/>
      <c r="I842" s="12">
        <f t="shared" si="29"/>
        <v>0</v>
      </c>
    </row>
    <row r="843" spans="1:9" ht="25.5">
      <c r="A843" s="3" t="s">
        <v>2114</v>
      </c>
      <c r="B843" s="3" t="s">
        <v>2115</v>
      </c>
      <c r="C843" s="14" t="s">
        <v>781</v>
      </c>
      <c r="D843" s="14" t="s">
        <v>2116</v>
      </c>
      <c r="E843" s="5" t="s">
        <v>1488</v>
      </c>
      <c r="F843" s="5" t="s">
        <v>1488</v>
      </c>
      <c r="G843" s="7">
        <v>25</v>
      </c>
      <c r="H843" s="13"/>
      <c r="I843" s="12">
        <f t="shared" si="29"/>
        <v>0</v>
      </c>
    </row>
    <row r="844" spans="1:9" ht="25.5">
      <c r="A844" s="3" t="s">
        <v>2117</v>
      </c>
      <c r="B844" s="3" t="s">
        <v>2118</v>
      </c>
      <c r="C844" s="14" t="s">
        <v>777</v>
      </c>
      <c r="D844" s="14" t="s">
        <v>2119</v>
      </c>
      <c r="E844" s="5" t="s">
        <v>1488</v>
      </c>
      <c r="F844" s="5" t="s">
        <v>1488</v>
      </c>
      <c r="G844" s="7">
        <v>50</v>
      </c>
      <c r="H844" s="13"/>
      <c r="I844" s="12">
        <f t="shared" si="29"/>
        <v>0</v>
      </c>
    </row>
    <row r="845" spans="3:9" ht="25.5">
      <c r="C845" s="17" t="s">
        <v>2120</v>
      </c>
      <c r="D845" s="17" t="s">
        <v>2121</v>
      </c>
      <c r="E845" s="10"/>
      <c r="F845" s="10"/>
      <c r="G845" s="11"/>
      <c r="H845" s="12"/>
      <c r="I845" s="12">
        <f>SUM(I573:I844)</f>
        <v>0</v>
      </c>
    </row>
    <row r="847" spans="3:9" ht="25.5">
      <c r="C847" s="16" t="s">
        <v>2122</v>
      </c>
      <c r="D847" s="16" t="s">
        <v>2123</v>
      </c>
      <c r="E847" s="4"/>
      <c r="F847" s="4"/>
      <c r="G847" s="6"/>
      <c r="H847" s="8"/>
      <c r="I847" s="8">
        <f>I6+I101+I132+I147+I160+I170+I181+I199+I205+I214+I571+I845</f>
        <v>0</v>
      </c>
    </row>
    <row r="850" spans="3:4" ht="12.75">
      <c r="C850" s="14" t="s">
        <v>2124</v>
      </c>
      <c r="D850" s="14" t="s">
        <v>2125</v>
      </c>
    </row>
    <row r="851" spans="2:4" ht="12.75">
      <c r="B851" s="3" t="s">
        <v>2126</v>
      </c>
      <c r="C851" s="14" t="s">
        <v>2127</v>
      </c>
      <c r="D851" s="14" t="s">
        <v>2128</v>
      </c>
    </row>
    <row r="852" spans="1:9" ht="12.75">
      <c r="A852" s="3" t="s">
        <v>2129</v>
      </c>
      <c r="B852" s="3" t="s">
        <v>2130</v>
      </c>
      <c r="C852" s="14" t="s">
        <v>2131</v>
      </c>
      <c r="D852" s="14" t="s">
        <v>2132</v>
      </c>
      <c r="E852" s="5" t="s">
        <v>3257</v>
      </c>
      <c r="F852" s="5" t="s">
        <v>3258</v>
      </c>
      <c r="G852" s="7">
        <v>1</v>
      </c>
      <c r="H852" s="9">
        <v>600</v>
      </c>
      <c r="I852" s="9">
        <v>600</v>
      </c>
    </row>
    <row r="853" spans="1:9" ht="12.75">
      <c r="A853" s="3" t="s">
        <v>2133</v>
      </c>
      <c r="B853" s="3" t="s">
        <v>2134</v>
      </c>
      <c r="C853" s="14" t="s">
        <v>2135</v>
      </c>
      <c r="D853" s="14" t="s">
        <v>2136</v>
      </c>
      <c r="E853" s="5" t="s">
        <v>3257</v>
      </c>
      <c r="F853" s="5" t="s">
        <v>3258</v>
      </c>
      <c r="G853" s="7">
        <v>1</v>
      </c>
      <c r="H853" s="9">
        <v>500</v>
      </c>
      <c r="I853" s="9">
        <v>500</v>
      </c>
    </row>
    <row r="854" spans="1:9" ht="25.5">
      <c r="A854" s="3" t="s">
        <v>2137</v>
      </c>
      <c r="B854" s="3" t="s">
        <v>2138</v>
      </c>
      <c r="C854" s="14" t="s">
        <v>2139</v>
      </c>
      <c r="D854" s="14" t="s">
        <v>2140</v>
      </c>
      <c r="E854" s="5" t="s">
        <v>3207</v>
      </c>
      <c r="F854" s="5" t="s">
        <v>3208</v>
      </c>
      <c r="G854" s="7">
        <v>1</v>
      </c>
      <c r="H854" s="9">
        <v>300</v>
      </c>
      <c r="I854" s="9">
        <v>300</v>
      </c>
    </row>
    <row r="855" spans="1:9" ht="12.75">
      <c r="A855" s="3" t="s">
        <v>2141</v>
      </c>
      <c r="B855" s="3" t="s">
        <v>2142</v>
      </c>
      <c r="C855" s="14" t="s">
        <v>2143</v>
      </c>
      <c r="D855" s="14" t="s">
        <v>2144</v>
      </c>
      <c r="E855" s="5" t="s">
        <v>3207</v>
      </c>
      <c r="F855" s="5" t="s">
        <v>3208</v>
      </c>
      <c r="G855" s="7">
        <v>1</v>
      </c>
      <c r="H855" s="9">
        <v>4000</v>
      </c>
      <c r="I855" s="9">
        <v>4000</v>
      </c>
    </row>
    <row r="856" spans="1:9" ht="12.75">
      <c r="A856" s="3" t="s">
        <v>2145</v>
      </c>
      <c r="B856" s="3" t="s">
        <v>2146</v>
      </c>
      <c r="C856" s="14" t="s">
        <v>2147</v>
      </c>
      <c r="D856" s="14" t="s">
        <v>2148</v>
      </c>
      <c r="E856" s="5" t="s">
        <v>3207</v>
      </c>
      <c r="F856" s="5" t="s">
        <v>3208</v>
      </c>
      <c r="G856" s="7">
        <v>1</v>
      </c>
      <c r="H856" s="9">
        <v>200</v>
      </c>
      <c r="I856" s="9">
        <v>200</v>
      </c>
    </row>
    <row r="857" spans="1:9" ht="12.75">
      <c r="A857" s="3" t="s">
        <v>2149</v>
      </c>
      <c r="B857" s="3" t="s">
        <v>2150</v>
      </c>
      <c r="C857" s="14" t="s">
        <v>2151</v>
      </c>
      <c r="D857" s="14" t="s">
        <v>2152</v>
      </c>
      <c r="E857" s="5" t="s">
        <v>3207</v>
      </c>
      <c r="F857" s="5" t="s">
        <v>3208</v>
      </c>
      <c r="G857" s="7">
        <v>1</v>
      </c>
      <c r="H857" s="9">
        <v>200</v>
      </c>
      <c r="I857" s="9">
        <v>200</v>
      </c>
    </row>
    <row r="858" spans="1:9" ht="12.75">
      <c r="A858" s="3" t="s">
        <v>2153</v>
      </c>
      <c r="B858" s="3" t="s">
        <v>2154</v>
      </c>
      <c r="C858" s="14" t="s">
        <v>2155</v>
      </c>
      <c r="D858" s="14" t="s">
        <v>2156</v>
      </c>
      <c r="E858" s="5" t="s">
        <v>3207</v>
      </c>
      <c r="F858" s="5" t="s">
        <v>3208</v>
      </c>
      <c r="G858" s="7">
        <v>3</v>
      </c>
      <c r="H858" s="9">
        <v>400</v>
      </c>
      <c r="I858" s="9">
        <v>1200</v>
      </c>
    </row>
    <row r="859" spans="1:9" ht="12.75">
      <c r="A859" s="3" t="s">
        <v>2157</v>
      </c>
      <c r="B859" s="3" t="s">
        <v>2158</v>
      </c>
      <c r="C859" s="14" t="s">
        <v>2159</v>
      </c>
      <c r="D859" s="14" t="s">
        <v>2160</v>
      </c>
      <c r="E859" s="5" t="s">
        <v>3207</v>
      </c>
      <c r="F859" s="5" t="s">
        <v>3208</v>
      </c>
      <c r="G859" s="7">
        <v>2</v>
      </c>
      <c r="H859" s="9">
        <v>300</v>
      </c>
      <c r="I859" s="9">
        <v>600</v>
      </c>
    </row>
    <row r="860" spans="1:9" ht="12.75">
      <c r="A860" s="3" t="s">
        <v>2161</v>
      </c>
      <c r="B860" s="3" t="s">
        <v>2162</v>
      </c>
      <c r="C860" s="14" t="s">
        <v>2163</v>
      </c>
      <c r="D860" s="14" t="s">
        <v>2164</v>
      </c>
      <c r="E860" s="5" t="s">
        <v>3207</v>
      </c>
      <c r="F860" s="5" t="s">
        <v>3208</v>
      </c>
      <c r="G860" s="7">
        <v>1</v>
      </c>
      <c r="H860" s="9">
        <v>2500</v>
      </c>
      <c r="I860" s="9">
        <v>2500</v>
      </c>
    </row>
    <row r="861" spans="1:9" ht="12.75">
      <c r="A861" s="3" t="s">
        <v>2165</v>
      </c>
      <c r="B861" s="3" t="s">
        <v>0</v>
      </c>
      <c r="C861" s="14" t="s">
        <v>1</v>
      </c>
      <c r="D861" s="14" t="s">
        <v>2</v>
      </c>
      <c r="E861" s="5" t="s">
        <v>3207</v>
      </c>
      <c r="F861" s="5" t="s">
        <v>3208</v>
      </c>
      <c r="G861" s="7">
        <v>1</v>
      </c>
      <c r="H861" s="9">
        <v>400</v>
      </c>
      <c r="I861" s="9">
        <v>400</v>
      </c>
    </row>
    <row r="862" spans="1:9" ht="12.75">
      <c r="A862" s="3" t="s">
        <v>3</v>
      </c>
      <c r="B862" s="3" t="s">
        <v>4</v>
      </c>
      <c r="C862" s="14" t="s">
        <v>5</v>
      </c>
      <c r="D862" s="14" t="s">
        <v>6</v>
      </c>
      <c r="E862" s="5" t="s">
        <v>3221</v>
      </c>
      <c r="F862" s="5" t="s">
        <v>3221</v>
      </c>
      <c r="G862" s="7">
        <v>80</v>
      </c>
      <c r="H862" s="9">
        <v>50</v>
      </c>
      <c r="I862" s="9">
        <v>4000</v>
      </c>
    </row>
    <row r="863" spans="1:9" ht="12.75">
      <c r="A863" s="3" t="s">
        <v>7</v>
      </c>
      <c r="B863" s="3" t="s">
        <v>8</v>
      </c>
      <c r="C863" s="14" t="s">
        <v>9</v>
      </c>
      <c r="D863" s="14" t="s">
        <v>10</v>
      </c>
      <c r="E863" s="5" t="s">
        <v>3207</v>
      </c>
      <c r="F863" s="5" t="s">
        <v>3208</v>
      </c>
      <c r="G863" s="7">
        <v>1</v>
      </c>
      <c r="H863" s="9">
        <v>5738.62</v>
      </c>
      <c r="I863" s="9">
        <v>5738.62</v>
      </c>
    </row>
    <row r="864" spans="1:9" ht="12.75">
      <c r="A864" s="3" t="s">
        <v>11</v>
      </c>
      <c r="B864" s="3" t="s">
        <v>12</v>
      </c>
      <c r="C864" s="14" t="s">
        <v>13</v>
      </c>
      <c r="D864" s="14" t="s">
        <v>14</v>
      </c>
      <c r="E864" s="5" t="s">
        <v>3257</v>
      </c>
      <c r="F864" s="5" t="s">
        <v>3258</v>
      </c>
      <c r="G864" s="7">
        <v>20</v>
      </c>
      <c r="H864" s="9">
        <v>14</v>
      </c>
      <c r="I864" s="9">
        <v>280</v>
      </c>
    </row>
    <row r="865" spans="1:9" ht="12.75">
      <c r="A865" s="3" t="s">
        <v>15</v>
      </c>
      <c r="B865" s="3" t="s">
        <v>16</v>
      </c>
      <c r="C865" s="14" t="s">
        <v>17</v>
      </c>
      <c r="D865" s="14" t="s">
        <v>18</v>
      </c>
      <c r="E865" s="5" t="s">
        <v>3257</v>
      </c>
      <c r="F865" s="5" t="s">
        <v>3258</v>
      </c>
      <c r="G865" s="7">
        <v>2</v>
      </c>
      <c r="H865" s="9">
        <v>40</v>
      </c>
      <c r="I865" s="9">
        <v>80</v>
      </c>
    </row>
    <row r="866" spans="1:9" ht="12.75">
      <c r="A866" s="3" t="s">
        <v>19</v>
      </c>
      <c r="B866" s="3" t="s">
        <v>20</v>
      </c>
      <c r="C866" s="14" t="s">
        <v>21</v>
      </c>
      <c r="D866" s="14" t="s">
        <v>22</v>
      </c>
      <c r="E866" s="5" t="s">
        <v>3257</v>
      </c>
      <c r="F866" s="5" t="s">
        <v>3258</v>
      </c>
      <c r="G866" s="7">
        <v>1</v>
      </c>
      <c r="H866" s="9">
        <v>12</v>
      </c>
      <c r="I866" s="9">
        <v>12</v>
      </c>
    </row>
    <row r="867" spans="1:9" ht="12.75">
      <c r="A867" s="3" t="s">
        <v>23</v>
      </c>
      <c r="B867" s="3" t="s">
        <v>24</v>
      </c>
      <c r="C867" s="14" t="s">
        <v>25</v>
      </c>
      <c r="D867" s="14" t="s">
        <v>26</v>
      </c>
      <c r="E867" s="5" t="s">
        <v>3257</v>
      </c>
      <c r="F867" s="5" t="s">
        <v>3258</v>
      </c>
      <c r="G867" s="7">
        <v>2</v>
      </c>
      <c r="H867" s="9">
        <v>20</v>
      </c>
      <c r="I867" s="9">
        <v>40</v>
      </c>
    </row>
    <row r="868" spans="1:9" ht="12.75">
      <c r="A868" s="3" t="s">
        <v>27</v>
      </c>
      <c r="B868" s="3" t="s">
        <v>28</v>
      </c>
      <c r="C868" s="14" t="s">
        <v>29</v>
      </c>
      <c r="D868" s="14" t="s">
        <v>30</v>
      </c>
      <c r="E868" s="5" t="s">
        <v>3257</v>
      </c>
      <c r="F868" s="5" t="s">
        <v>3258</v>
      </c>
      <c r="G868" s="7">
        <v>1</v>
      </c>
      <c r="H868" s="9">
        <v>200</v>
      </c>
      <c r="I868" s="9">
        <v>200</v>
      </c>
    </row>
    <row r="869" spans="1:9" ht="12.75">
      <c r="A869" s="3" t="s">
        <v>31</v>
      </c>
      <c r="B869" s="3" t="s">
        <v>32</v>
      </c>
      <c r="C869" s="14" t="s">
        <v>33</v>
      </c>
      <c r="D869" s="14" t="s">
        <v>34</v>
      </c>
      <c r="E869" s="5" t="s">
        <v>3207</v>
      </c>
      <c r="F869" s="5" t="s">
        <v>3208</v>
      </c>
      <c r="G869" s="7">
        <v>1</v>
      </c>
      <c r="H869" s="9">
        <v>200</v>
      </c>
      <c r="I869" s="9">
        <v>200</v>
      </c>
    </row>
    <row r="870" spans="1:9" ht="12.75">
      <c r="A870" s="3" t="s">
        <v>35</v>
      </c>
      <c r="B870" s="3" t="s">
        <v>36</v>
      </c>
      <c r="C870" s="14" t="s">
        <v>37</v>
      </c>
      <c r="D870" s="14" t="s">
        <v>38</v>
      </c>
      <c r="E870" s="5" t="s">
        <v>3207</v>
      </c>
      <c r="F870" s="5" t="s">
        <v>3208</v>
      </c>
      <c r="G870" s="7">
        <v>1</v>
      </c>
      <c r="H870" s="9">
        <v>200</v>
      </c>
      <c r="I870" s="9">
        <v>200</v>
      </c>
    </row>
    <row r="871" spans="1:9" ht="12.75">
      <c r="A871" s="3" t="s">
        <v>39</v>
      </c>
      <c r="B871" s="3" t="s">
        <v>40</v>
      </c>
      <c r="C871" s="14" t="s">
        <v>41</v>
      </c>
      <c r="D871" s="14" t="s">
        <v>42</v>
      </c>
      <c r="E871" s="5" t="s">
        <v>3207</v>
      </c>
      <c r="F871" s="5" t="s">
        <v>3208</v>
      </c>
      <c r="G871" s="7">
        <v>1</v>
      </c>
      <c r="H871" s="9">
        <v>250</v>
      </c>
      <c r="I871" s="9">
        <v>250</v>
      </c>
    </row>
    <row r="872" spans="1:9" ht="25.5">
      <c r="A872" s="3" t="s">
        <v>43</v>
      </c>
      <c r="B872" s="3" t="s">
        <v>44</v>
      </c>
      <c r="C872" s="14" t="s">
        <v>45</v>
      </c>
      <c r="D872" s="14" t="s">
        <v>46</v>
      </c>
      <c r="E872" s="5" t="s">
        <v>3207</v>
      </c>
      <c r="F872" s="5" t="s">
        <v>3208</v>
      </c>
      <c r="G872" s="7">
        <v>1</v>
      </c>
      <c r="H872" s="9">
        <v>250</v>
      </c>
      <c r="I872" s="9">
        <v>250</v>
      </c>
    </row>
    <row r="873" spans="2:4" ht="12.75">
      <c r="B873" s="3" t="s">
        <v>47</v>
      </c>
      <c r="C873" s="14" t="s">
        <v>48</v>
      </c>
      <c r="D873" s="14" t="s">
        <v>49</v>
      </c>
    </row>
    <row r="874" spans="1:9" ht="12.75">
      <c r="A874" s="3" t="s">
        <v>50</v>
      </c>
      <c r="B874" s="3" t="s">
        <v>51</v>
      </c>
      <c r="C874" s="14" t="s">
        <v>52</v>
      </c>
      <c r="D874" s="14" t="s">
        <v>53</v>
      </c>
      <c r="E874" s="5" t="s">
        <v>3207</v>
      </c>
      <c r="F874" s="5" t="s">
        <v>3208</v>
      </c>
      <c r="G874" s="7">
        <v>1</v>
      </c>
      <c r="H874" s="9">
        <v>700</v>
      </c>
      <c r="I874" s="9">
        <v>700</v>
      </c>
    </row>
    <row r="875" spans="1:9" ht="12.75">
      <c r="A875" s="3" t="s">
        <v>54</v>
      </c>
      <c r="B875" s="3" t="s">
        <v>55</v>
      </c>
      <c r="C875" s="14" t="s">
        <v>33</v>
      </c>
      <c r="D875" s="14" t="s">
        <v>34</v>
      </c>
      <c r="E875" s="5" t="s">
        <v>3207</v>
      </c>
      <c r="F875" s="5" t="s">
        <v>3208</v>
      </c>
      <c r="G875" s="7">
        <v>1</v>
      </c>
      <c r="H875" s="9">
        <v>200</v>
      </c>
      <c r="I875" s="9">
        <v>200</v>
      </c>
    </row>
    <row r="876" spans="1:9" ht="12.75">
      <c r="A876" s="3" t="s">
        <v>56</v>
      </c>
      <c r="B876" s="3" t="s">
        <v>57</v>
      </c>
      <c r="C876" s="14" t="s">
        <v>37</v>
      </c>
      <c r="D876" s="14" t="s">
        <v>38</v>
      </c>
      <c r="E876" s="5" t="s">
        <v>3207</v>
      </c>
      <c r="F876" s="5" t="s">
        <v>3208</v>
      </c>
      <c r="G876" s="7">
        <v>1</v>
      </c>
      <c r="H876" s="9">
        <v>200</v>
      </c>
      <c r="I876" s="9">
        <v>200</v>
      </c>
    </row>
    <row r="877" spans="1:9" ht="25.5">
      <c r="A877" s="3" t="s">
        <v>58</v>
      </c>
      <c r="B877" s="3" t="s">
        <v>59</v>
      </c>
      <c r="C877" s="14" t="s">
        <v>45</v>
      </c>
      <c r="D877" s="14" t="s">
        <v>46</v>
      </c>
      <c r="E877" s="5" t="s">
        <v>3207</v>
      </c>
      <c r="F877" s="5" t="s">
        <v>3208</v>
      </c>
      <c r="G877" s="7">
        <v>1</v>
      </c>
      <c r="H877" s="9">
        <v>250</v>
      </c>
      <c r="I877" s="9">
        <v>250</v>
      </c>
    </row>
    <row r="878" spans="1:9" ht="25.5">
      <c r="A878" s="3" t="s">
        <v>60</v>
      </c>
      <c r="B878" s="3" t="s">
        <v>61</v>
      </c>
      <c r="C878" s="14" t="s">
        <v>45</v>
      </c>
      <c r="D878" s="14" t="s">
        <v>46</v>
      </c>
      <c r="E878" s="5" t="s">
        <v>3207</v>
      </c>
      <c r="F878" s="5" t="s">
        <v>3208</v>
      </c>
      <c r="G878" s="7">
        <v>1</v>
      </c>
      <c r="H878" s="9">
        <v>250</v>
      </c>
      <c r="I878" s="9">
        <v>250</v>
      </c>
    </row>
    <row r="879" spans="2:4" ht="25.5">
      <c r="B879" s="3" t="s">
        <v>62</v>
      </c>
      <c r="C879" s="14" t="s">
        <v>63</v>
      </c>
      <c r="D879" s="14" t="s">
        <v>64</v>
      </c>
    </row>
    <row r="880" spans="1:9" ht="12.75">
      <c r="A880" s="3" t="s">
        <v>65</v>
      </c>
      <c r="B880" s="3" t="s">
        <v>66</v>
      </c>
      <c r="C880" s="14" t="s">
        <v>52</v>
      </c>
      <c r="D880" s="14" t="s">
        <v>53</v>
      </c>
      <c r="E880" s="5" t="s">
        <v>3207</v>
      </c>
      <c r="F880" s="5" t="s">
        <v>3208</v>
      </c>
      <c r="G880" s="7">
        <v>1</v>
      </c>
      <c r="H880" s="9">
        <v>700</v>
      </c>
      <c r="I880" s="9">
        <v>700</v>
      </c>
    </row>
    <row r="881" spans="1:9" ht="12.75">
      <c r="A881" s="3" t="s">
        <v>67</v>
      </c>
      <c r="B881" s="3" t="s">
        <v>68</v>
      </c>
      <c r="C881" s="14" t="s">
        <v>33</v>
      </c>
      <c r="D881" s="14" t="s">
        <v>34</v>
      </c>
      <c r="E881" s="5" t="s">
        <v>3207</v>
      </c>
      <c r="F881" s="5" t="s">
        <v>3208</v>
      </c>
      <c r="G881" s="7">
        <v>1</v>
      </c>
      <c r="H881" s="9">
        <v>200</v>
      </c>
      <c r="I881" s="9">
        <v>200</v>
      </c>
    </row>
    <row r="882" spans="1:9" ht="12.75">
      <c r="A882" s="3" t="s">
        <v>69</v>
      </c>
      <c r="B882" s="3" t="s">
        <v>70</v>
      </c>
      <c r="C882" s="14" t="s">
        <v>37</v>
      </c>
      <c r="D882" s="14" t="s">
        <v>38</v>
      </c>
      <c r="E882" s="5" t="s">
        <v>3207</v>
      </c>
      <c r="F882" s="5" t="s">
        <v>3208</v>
      </c>
      <c r="G882" s="7">
        <v>1</v>
      </c>
      <c r="H882" s="9">
        <v>200</v>
      </c>
      <c r="I882" s="9">
        <v>200</v>
      </c>
    </row>
    <row r="883" spans="1:9" ht="25.5">
      <c r="A883" s="3" t="s">
        <v>71</v>
      </c>
      <c r="B883" s="3" t="s">
        <v>72</v>
      </c>
      <c r="C883" s="14" t="s">
        <v>45</v>
      </c>
      <c r="D883" s="14" t="s">
        <v>46</v>
      </c>
      <c r="E883" s="5" t="s">
        <v>3207</v>
      </c>
      <c r="F883" s="5" t="s">
        <v>3208</v>
      </c>
      <c r="G883" s="7">
        <v>1</v>
      </c>
      <c r="H883" s="9">
        <v>250</v>
      </c>
      <c r="I883" s="9">
        <v>250</v>
      </c>
    </row>
    <row r="884" spans="1:9" ht="25.5">
      <c r="A884" s="3" t="s">
        <v>73</v>
      </c>
      <c r="B884" s="3" t="s">
        <v>74</v>
      </c>
      <c r="C884" s="14" t="s">
        <v>45</v>
      </c>
      <c r="D884" s="14" t="s">
        <v>46</v>
      </c>
      <c r="E884" s="5" t="s">
        <v>3207</v>
      </c>
      <c r="F884" s="5" t="s">
        <v>3208</v>
      </c>
      <c r="G884" s="7">
        <v>1</v>
      </c>
      <c r="H884" s="9">
        <v>250</v>
      </c>
      <c r="I884" s="9">
        <v>250</v>
      </c>
    </row>
    <row r="885" spans="2:4" ht="12.75">
      <c r="B885" s="3" t="s">
        <v>75</v>
      </c>
      <c r="C885" s="14" t="s">
        <v>76</v>
      </c>
      <c r="D885" s="14" t="s">
        <v>77</v>
      </c>
    </row>
    <row r="886" spans="1:9" ht="12.75">
      <c r="A886" s="3" t="s">
        <v>78</v>
      </c>
      <c r="B886" s="3" t="s">
        <v>79</v>
      </c>
      <c r="C886" s="14" t="s">
        <v>80</v>
      </c>
      <c r="D886" s="14" t="s">
        <v>81</v>
      </c>
      <c r="E886" s="5" t="s">
        <v>3207</v>
      </c>
      <c r="F886" s="5" t="s">
        <v>3208</v>
      </c>
      <c r="G886" s="7">
        <v>1</v>
      </c>
      <c r="H886" s="9">
        <v>1000</v>
      </c>
      <c r="I886" s="9">
        <v>1000</v>
      </c>
    </row>
    <row r="887" spans="1:9" ht="12.75">
      <c r="A887" s="3" t="s">
        <v>82</v>
      </c>
      <c r="B887" s="3" t="s">
        <v>83</v>
      </c>
      <c r="C887" s="14" t="s">
        <v>84</v>
      </c>
      <c r="D887" s="14" t="s">
        <v>85</v>
      </c>
      <c r="E887" s="5" t="s">
        <v>3207</v>
      </c>
      <c r="F887" s="5" t="s">
        <v>3208</v>
      </c>
      <c r="G887" s="7">
        <v>1</v>
      </c>
      <c r="H887" s="9">
        <v>150</v>
      </c>
      <c r="I887" s="9">
        <v>150</v>
      </c>
    </row>
    <row r="888" spans="1:9" ht="12.75">
      <c r="A888" s="3" t="s">
        <v>86</v>
      </c>
      <c r="B888" s="3" t="s">
        <v>87</v>
      </c>
      <c r="C888" s="14" t="s">
        <v>33</v>
      </c>
      <c r="D888" s="14" t="s">
        <v>34</v>
      </c>
      <c r="E888" s="5" t="s">
        <v>3207</v>
      </c>
      <c r="F888" s="5" t="s">
        <v>3208</v>
      </c>
      <c r="G888" s="7">
        <v>1</v>
      </c>
      <c r="H888" s="9">
        <v>200</v>
      </c>
      <c r="I888" s="9">
        <v>200</v>
      </c>
    </row>
    <row r="889" spans="1:9" ht="12.75">
      <c r="A889" s="3" t="s">
        <v>88</v>
      </c>
      <c r="B889" s="3" t="s">
        <v>89</v>
      </c>
      <c r="C889" s="14" t="s">
        <v>37</v>
      </c>
      <c r="D889" s="14" t="s">
        <v>38</v>
      </c>
      <c r="E889" s="5" t="s">
        <v>3207</v>
      </c>
      <c r="F889" s="5" t="s">
        <v>3208</v>
      </c>
      <c r="G889" s="7">
        <v>1</v>
      </c>
      <c r="H889" s="9">
        <v>200</v>
      </c>
      <c r="I889" s="9">
        <v>200</v>
      </c>
    </row>
    <row r="890" spans="1:9" ht="25.5">
      <c r="A890" s="3" t="s">
        <v>90</v>
      </c>
      <c r="B890" s="3" t="s">
        <v>91</v>
      </c>
      <c r="C890" s="14" t="s">
        <v>45</v>
      </c>
      <c r="D890" s="14" t="s">
        <v>46</v>
      </c>
      <c r="E890" s="5" t="s">
        <v>3207</v>
      </c>
      <c r="F890" s="5" t="s">
        <v>3208</v>
      </c>
      <c r="G890" s="7">
        <v>1</v>
      </c>
      <c r="H890" s="9">
        <v>250</v>
      </c>
      <c r="I890" s="9">
        <v>250</v>
      </c>
    </row>
    <row r="891" spans="1:9" ht="25.5">
      <c r="A891" s="3" t="s">
        <v>92</v>
      </c>
      <c r="B891" s="3" t="s">
        <v>93</v>
      </c>
      <c r="C891" s="14" t="s">
        <v>45</v>
      </c>
      <c r="D891" s="14" t="s">
        <v>46</v>
      </c>
      <c r="E891" s="5" t="s">
        <v>3207</v>
      </c>
      <c r="F891" s="5" t="s">
        <v>3208</v>
      </c>
      <c r="G891" s="7">
        <v>1</v>
      </c>
      <c r="H891" s="9">
        <v>250</v>
      </c>
      <c r="I891" s="9">
        <v>250</v>
      </c>
    </row>
    <row r="892" spans="3:9" ht="25.5">
      <c r="C892" s="16" t="s">
        <v>94</v>
      </c>
      <c r="D892" s="16" t="s">
        <v>95</v>
      </c>
      <c r="E892" s="4"/>
      <c r="F892" s="4"/>
      <c r="G892" s="6"/>
      <c r="H892" s="8"/>
      <c r="I892" s="8">
        <f>SUM(I851:I891)</f>
        <v>27000.62</v>
      </c>
    </row>
    <row r="895" spans="1:9" ht="12.75">
      <c r="A895" s="2"/>
      <c r="B895" s="2"/>
      <c r="C895" s="16" t="s">
        <v>96</v>
      </c>
      <c r="D895" s="16" t="s">
        <v>97</v>
      </c>
      <c r="E895" s="4"/>
      <c r="F895" s="4"/>
      <c r="G895" s="6"/>
      <c r="H895" s="8"/>
      <c r="I895" s="8"/>
    </row>
    <row r="897" spans="2:9" ht="12.75">
      <c r="B897" s="3" t="s">
        <v>98</v>
      </c>
      <c r="C897" s="14" t="s">
        <v>99</v>
      </c>
      <c r="D897" s="14" t="s">
        <v>3194</v>
      </c>
      <c r="I897" s="9">
        <f>I6</f>
        <v>0</v>
      </c>
    </row>
    <row r="898" spans="2:9" ht="12.75">
      <c r="B898" s="3" t="s">
        <v>100</v>
      </c>
      <c r="C898" s="14" t="s">
        <v>3198</v>
      </c>
      <c r="D898" s="14" t="s">
        <v>3199</v>
      </c>
      <c r="I898" s="9">
        <f>I101</f>
        <v>0</v>
      </c>
    </row>
    <row r="899" spans="2:9" ht="12.75">
      <c r="B899" s="3" t="s">
        <v>101</v>
      </c>
      <c r="C899" s="14" t="s">
        <v>1504</v>
      </c>
      <c r="D899" s="14" t="s">
        <v>1505</v>
      </c>
      <c r="I899" s="9">
        <f>I132</f>
        <v>0</v>
      </c>
    </row>
    <row r="900" spans="2:9" ht="12.75">
      <c r="B900" s="3" t="s">
        <v>102</v>
      </c>
      <c r="C900" s="14" t="s">
        <v>103</v>
      </c>
      <c r="D900" s="14" t="s">
        <v>104</v>
      </c>
      <c r="I900" s="9">
        <f>I147</f>
        <v>0</v>
      </c>
    </row>
    <row r="901" spans="2:9" ht="12.75">
      <c r="B901" s="3" t="s">
        <v>105</v>
      </c>
      <c r="C901" s="14" t="s">
        <v>1671</v>
      </c>
      <c r="D901" s="14" t="s">
        <v>1672</v>
      </c>
      <c r="I901" s="9">
        <f>I160</f>
        <v>0</v>
      </c>
    </row>
    <row r="902" spans="2:9" ht="12.75">
      <c r="B902" s="3" t="s">
        <v>106</v>
      </c>
      <c r="C902" s="14" t="s">
        <v>1717</v>
      </c>
      <c r="D902" s="14" t="s">
        <v>1718</v>
      </c>
      <c r="I902" s="9">
        <f>I170</f>
        <v>0</v>
      </c>
    </row>
    <row r="903" spans="2:9" ht="12.75">
      <c r="B903" s="3" t="s">
        <v>107</v>
      </c>
      <c r="C903" s="14" t="s">
        <v>2168</v>
      </c>
      <c r="D903" s="14" t="s">
        <v>2169</v>
      </c>
      <c r="I903" s="9">
        <f>I181</f>
        <v>0</v>
      </c>
    </row>
    <row r="904" spans="2:9" ht="12.75">
      <c r="B904" s="3" t="s">
        <v>108</v>
      </c>
      <c r="C904" s="14" t="s">
        <v>2205</v>
      </c>
      <c r="D904" s="14" t="s">
        <v>2206</v>
      </c>
      <c r="I904" s="9">
        <f>I199</f>
        <v>0</v>
      </c>
    </row>
    <row r="905" spans="2:9" ht="25.5">
      <c r="B905" s="3" t="s">
        <v>109</v>
      </c>
      <c r="C905" s="14" t="s">
        <v>2259</v>
      </c>
      <c r="D905" s="14" t="s">
        <v>2260</v>
      </c>
      <c r="I905" s="9">
        <f>I205</f>
        <v>0</v>
      </c>
    </row>
    <row r="906" spans="2:9" ht="12.75">
      <c r="B906" s="3" t="s">
        <v>2275</v>
      </c>
      <c r="C906" s="14" t="s">
        <v>2276</v>
      </c>
      <c r="D906" s="14" t="s">
        <v>2277</v>
      </c>
      <c r="I906" s="9">
        <f>I214</f>
        <v>0</v>
      </c>
    </row>
    <row r="907" spans="2:9" ht="12.75">
      <c r="B907" s="3" t="s">
        <v>110</v>
      </c>
      <c r="C907" s="14" t="s">
        <v>111</v>
      </c>
      <c r="D907" s="14" t="s">
        <v>112</v>
      </c>
      <c r="I907" s="9">
        <f>I571</f>
        <v>0</v>
      </c>
    </row>
    <row r="908" spans="2:9" ht="12.75">
      <c r="B908" s="3" t="s">
        <v>113</v>
      </c>
      <c r="C908" s="14" t="s">
        <v>114</v>
      </c>
      <c r="D908" s="14" t="s">
        <v>115</v>
      </c>
      <c r="I908" s="9">
        <f>I845</f>
        <v>0</v>
      </c>
    </row>
    <row r="910" spans="3:9" ht="25.5" customHeight="1">
      <c r="C910" s="16" t="s">
        <v>116</v>
      </c>
      <c r="D910" s="16" t="s">
        <v>117</v>
      </c>
      <c r="E910" s="4"/>
      <c r="F910" s="4"/>
      <c r="G910" s="6"/>
      <c r="H910" s="8"/>
      <c r="I910" s="8"/>
    </row>
    <row r="911" spans="3:9" ht="25.5" customHeight="1">
      <c r="C911" s="16" t="s">
        <v>118</v>
      </c>
      <c r="D911" s="16" t="s">
        <v>119</v>
      </c>
      <c r="E911" s="4"/>
      <c r="F911" s="4"/>
      <c r="G911" s="6"/>
      <c r="H911" s="8"/>
      <c r="I911" s="8"/>
    </row>
    <row r="912" spans="3:9" ht="60" customHeight="1">
      <c r="C912" s="16" t="s">
        <v>120</v>
      </c>
      <c r="D912" s="16" t="s">
        <v>121</v>
      </c>
      <c r="E912" s="4"/>
      <c r="F912" s="4"/>
      <c r="G912" s="6"/>
      <c r="H912" s="8"/>
      <c r="I912" s="8">
        <f>I847</f>
        <v>0</v>
      </c>
    </row>
    <row r="913" spans="3:9" ht="38.25" customHeight="1">
      <c r="C913" s="16" t="s">
        <v>122</v>
      </c>
      <c r="D913" s="16" t="s">
        <v>123</v>
      </c>
      <c r="E913" s="4"/>
      <c r="F913" s="4"/>
      <c r="G913" s="6" t="s">
        <v>124</v>
      </c>
      <c r="H913" s="8" t="s">
        <v>125</v>
      </c>
      <c r="I913" s="15"/>
    </row>
    <row r="914" spans="3:9" ht="12.75">
      <c r="C914" s="16"/>
      <c r="D914" s="16"/>
      <c r="E914" s="4"/>
      <c r="F914" s="4"/>
      <c r="G914" s="6" t="s">
        <v>126</v>
      </c>
      <c r="H914" s="8" t="s">
        <v>127</v>
      </c>
      <c r="I914" s="4"/>
    </row>
    <row r="915" spans="3:9" ht="12.75">
      <c r="C915" s="16"/>
      <c r="D915" s="16"/>
      <c r="E915" s="4"/>
      <c r="F915" s="4"/>
      <c r="G915" s="6"/>
      <c r="H915" s="8"/>
      <c r="I915" s="8"/>
    </row>
    <row r="916" spans="3:9" ht="25.5" customHeight="1">
      <c r="C916" s="16" t="s">
        <v>128</v>
      </c>
      <c r="D916" s="16" t="s">
        <v>129</v>
      </c>
      <c r="E916" s="4"/>
      <c r="F916" s="4"/>
      <c r="G916" s="6"/>
      <c r="H916" s="8"/>
      <c r="I916" s="8">
        <f>I892</f>
        <v>27000.62</v>
      </c>
    </row>
    <row r="917" spans="3:9" ht="45" customHeight="1">
      <c r="C917" s="16" t="s">
        <v>130</v>
      </c>
      <c r="D917" s="16" t="s">
        <v>131</v>
      </c>
      <c r="E917" s="4"/>
      <c r="F917" s="4"/>
      <c r="G917" s="6"/>
      <c r="H917" s="8"/>
      <c r="I917" s="8">
        <f>I912+I916</f>
        <v>27000.62</v>
      </c>
    </row>
  </sheetData>
  <sheetProtection password="C094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C:\Dokumente und Einstellungen\ADMIN\Desktop\Leistungsverzeichnis-Kurztext (06 Baumeister ohne WDVS).xls</dc:title>
  <dc:subject/>
  <dc:creator>Johanna Niederkofler</dc:creator>
  <cp:keywords/>
  <dc:description/>
  <cp:lastModifiedBy>Oberarzbacher_Martha</cp:lastModifiedBy>
  <dcterms:created xsi:type="dcterms:W3CDTF">2011-03-08T17:03:25Z</dcterms:created>
  <dcterms:modified xsi:type="dcterms:W3CDTF">2011-10-10T09:26:56Z</dcterms:modified>
  <cp:category>Reha Innichen.LV</cp:category>
  <cp:version/>
  <cp:contentType/>
  <cp:contentStatus/>
</cp:coreProperties>
</file>