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dt" sheetId="1" r:id="rId1"/>
    <sheet name="it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<sst xmlns="http://schemas.openxmlformats.org/spreadsheetml/2006/main" count="74" uniqueCount="55">
  <si>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n. pos.</t>
  </si>
  <si>
    <t>tipologia di prodotto</t>
  </si>
  <si>
    <t>tipologia di fornitura</t>
  </si>
  <si>
    <t>quantitativo minimo ordinabile</t>
  </si>
  <si>
    <t>termini di consegna</t>
  </si>
  <si>
    <t>cloruro di sodio sfuso</t>
  </si>
  <si>
    <t xml:space="preserve">un carico completo da 25 a 33 ton. / unico scarico </t>
  </si>
  <si>
    <t>un carico completo da 25 a 33 ton. / unico scarico</t>
  </si>
  <si>
    <t>UM</t>
  </si>
  <si>
    <t xml:space="preserve">ton. </t>
  </si>
  <si>
    <t>R = peso assegnato alla i-esima tipologia di prodotto/fornitura</t>
  </si>
  <si>
    <t>2.1</t>
  </si>
  <si>
    <t>2.2</t>
  </si>
  <si>
    <t>2.3</t>
  </si>
  <si>
    <t xml:space="preserve">P = gewichteter Angebotspreis </t>
  </si>
  <si>
    <t xml:space="preserve">R = Gewichtung für die i-te Produkt/Liefertypologie </t>
  </si>
  <si>
    <t>ME</t>
  </si>
  <si>
    <t>P = prezzo medio ponderato offerto</t>
  </si>
  <si>
    <t>consegna franco Punto logistico stradale, fornito su camion con cassone ribaltabile, compreso lo scarico nei depositi, ed ogni altro onere per dare la fornitura compiuta a regola d‘arte.</t>
  </si>
  <si>
    <t>consegna normale:  entro 20 giorni naturali e consecutivi dalla data di ricevimento dell’ordine</t>
  </si>
  <si>
    <t>consegna urgente: entro 10 giorni naturali e consecutivi dalla data di ricevimento dell’ordine</t>
  </si>
  <si>
    <t xml:space="preserve">consegna estiva:  
ordini : 
 entro il 15 luglio
consegne: 
 entro 31 ottobre </t>
  </si>
  <si>
    <t xml:space="preserve">peso 
€ </t>
  </si>
  <si>
    <t xml:space="preserve">U = Einheitspreis für die  i-te Produkt/Liefertypologie </t>
  </si>
  <si>
    <t>U = prezzo unitario offerto per la i-esima tipologia di prodotto/fornitura</t>
  </si>
  <si>
    <t xml:space="preserve">Pos. Nr. </t>
  </si>
  <si>
    <t xml:space="preserve">Produkttypologie </t>
  </si>
  <si>
    <t xml:space="preserve">Lieferart </t>
  </si>
  <si>
    <t xml:space="preserve">Mindestmenge / Bestellung </t>
  </si>
  <si>
    <t xml:space="preserve">Liefertermin </t>
  </si>
  <si>
    <t>t</t>
  </si>
  <si>
    <t>prezzo unitario
 offerto (U)</t>
  </si>
  <si>
    <t>peso % 
(R)</t>
  </si>
  <si>
    <t xml:space="preserve">P= Σ (Ui * Ri) </t>
  </si>
  <si>
    <t>angebotener Einheitspreis (U)</t>
  </si>
  <si>
    <t>Gewichtung 
(R)</t>
  </si>
  <si>
    <t>COSTI DELLA SICUREZZA
(art. 87 comma 4 D.Lgs 163/2006)</t>
  </si>
  <si>
    <t>IN CIFRE</t>
  </si>
  <si>
    <t>IN LETTERE</t>
  </si>
  <si>
    <t>SICHERHEITSKOSTEN
(Art. 87 Abs. 4 GvD 163/2006)</t>
  </si>
  <si>
    <t>IN ZIFFERN</t>
  </si>
  <si>
    <t>IN BUCHSTABEN</t>
  </si>
  <si>
    <t>ANLAGE C1 - ANGEBOT EINHEITSPREISE - LOS 2</t>
  </si>
  <si>
    <t>ALLEGATO C1 - OFFERTA PREZZI UNITARI - LOTTO 2</t>
  </si>
  <si>
    <t>Höchstmengen 
für 2 Jahre 
in Tonnen</t>
  </si>
  <si>
    <t>GESAMTBETRAG</t>
  </si>
  <si>
    <t xml:space="preserve">Gewichtung
€ </t>
  </si>
  <si>
    <t>quantità massima 
prevista per 2 anni 
in tonnellate</t>
  </si>
  <si>
    <t>IMPORTO TOTALE</t>
  </si>
  <si>
    <t>Natriumchlorid - lose</t>
  </si>
  <si>
    <t>Lieferung mittels Kipper-Lkw frei
Straßenstützpunkt, Abladen und
alle restlichen, bei einer
ordnungsgemäßen Lieferung
anfallenden Spesen inbegriffen.</t>
  </si>
  <si>
    <t>Komplettladung
von 25 – 33 t /
einmaliges
Abladen</t>
  </si>
  <si>
    <t>Sommerlieferung:
Bestellung:
 innerhalb 15. Juli
Lieferung:
innerhalb 31.
Oktober</t>
  </si>
  <si>
    <t>Normallieferung:
innerhalb von 20
Kalendertagen ab
Erhalt der Bestellung</t>
  </si>
  <si>
    <t>Dringende Lieferung:
innerhalb von 10
Kalendertagen ab
Erhalt der
Bestellung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</si>
</sst>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#,##0.0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20" fontId="0" fillId="0" borderId="5" xfId="0" applyNumberFormat="1" applyFont="1" applyBorder="1" applyAlignment="1" quotePrefix="1">
      <alignment horizontal="center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" fontId="0" fillId="0" borderId="11" xfId="0" applyNumberForma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 quotePrefix="1">
      <alignment horizontal="center" vertical="center" wrapText="1"/>
    </xf>
    <xf numFmtId="0" fontId="0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0" fillId="3" borderId="8" xfId="0" applyNumberFormat="1" applyFill="1" applyBorder="1" applyAlignment="1">
      <alignment horizontal="center" vertical="center" wrapText="1"/>
    </xf>
    <xf numFmtId="4" fontId="0" fillId="4" borderId="13" xfId="0" applyNumberFormat="1" applyFill="1" applyBorder="1" applyAlignment="1" applyProtection="1">
      <alignment horizontal="center" vertical="center"/>
      <protection locked="0"/>
    </xf>
    <xf numFmtId="49" fontId="0" fillId="4" borderId="14" xfId="0" applyNumberForma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>
      <alignment horizontal="center" vertical="center" wrapText="1"/>
    </xf>
    <xf numFmtId="4" fontId="3" fillId="5" borderId="15" xfId="0" applyNumberFormat="1" applyFont="1" applyFill="1" applyBorder="1" applyAlignment="1" applyProtection="1">
      <alignment horizontal="center" vertical="center"/>
      <protection locked="0"/>
    </xf>
    <xf numFmtId="4" fontId="3" fillId="5" borderId="16" xfId="0" applyNumberFormat="1" applyFont="1" applyFill="1" applyBorder="1" applyAlignment="1" applyProtection="1">
      <alignment horizontal="center" vertical="center"/>
      <protection locked="0"/>
    </xf>
    <xf numFmtId="4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8" xfId="0" applyNumberFormat="1" applyFill="1" applyBorder="1" applyAlignment="1">
      <alignment horizontal="center" vertical="center" wrapText="1"/>
    </xf>
    <xf numFmtId="0" fontId="3" fillId="6" borderId="8" xfId="0" applyNumberFormat="1" applyFont="1" applyFill="1" applyBorder="1" applyAlignment="1">
      <alignment horizontal="center" vertical="center"/>
    </xf>
    <xf numFmtId="4" fontId="3" fillId="6" borderId="8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7" borderId="3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0" fillId="6" borderId="19" xfId="0" applyNumberFormat="1" applyFill="1" applyBorder="1" applyAlignment="1">
      <alignment horizontal="center" vertical="center"/>
    </xf>
    <xf numFmtId="3" fontId="0" fillId="6" borderId="20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0" fontId="3" fillId="4" borderId="2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7" borderId="3" xfId="0" applyNumberFormat="1" applyFill="1" applyBorder="1" applyAlignment="1">
      <alignment horizontal="left" vertical="center"/>
    </xf>
    <xf numFmtId="0" fontId="0" fillId="7" borderId="18" xfId="0" applyNumberFormat="1" applyFill="1" applyBorder="1" applyAlignment="1">
      <alignment horizontal="left" vertical="center"/>
    </xf>
    <xf numFmtId="0" fontId="0" fillId="7" borderId="4" xfId="0" applyNumberFormat="1" applyFill="1" applyBorder="1" applyAlignment="1">
      <alignment horizontal="left" vertical="center"/>
    </xf>
    <xf numFmtId="0" fontId="0" fillId="3" borderId="3" xfId="0" applyNumberFormat="1" applyFill="1" applyBorder="1" applyAlignment="1">
      <alignment horizontal="left" vertical="center"/>
    </xf>
    <xf numFmtId="0" fontId="0" fillId="3" borderId="18" xfId="0" applyNumberFormat="1" applyFill="1" applyBorder="1" applyAlignment="1">
      <alignment horizontal="left" vertical="center"/>
    </xf>
    <xf numFmtId="0" fontId="0" fillId="3" borderId="4" xfId="0" applyNumberFormat="1" applyFill="1" applyBorder="1" applyAlignment="1">
      <alignment horizontal="left" vertical="center"/>
    </xf>
    <xf numFmtId="0" fontId="0" fillId="5" borderId="3" xfId="0" applyNumberFormat="1" applyFill="1" applyBorder="1" applyAlignment="1">
      <alignment horizontal="left" vertical="center"/>
    </xf>
    <xf numFmtId="0" fontId="0" fillId="5" borderId="18" xfId="0" applyNumberFormat="1" applyFill="1" applyBorder="1" applyAlignment="1">
      <alignment horizontal="left" vertical="center"/>
    </xf>
    <xf numFmtId="0" fontId="0" fillId="5" borderId="4" xfId="0" applyNumberForma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7109375" style="1" customWidth="1"/>
    <col min="2" max="2" width="17.28125" style="1" customWidth="1"/>
    <col min="3" max="3" width="45.8515625" style="1" customWidth="1"/>
    <col min="4" max="4" width="14.421875" style="1" customWidth="1"/>
    <col min="5" max="5" width="20.8515625" style="1" customWidth="1"/>
    <col min="6" max="6" width="4.421875" style="2" customWidth="1"/>
    <col min="7" max="7" width="14.7109375" style="1" customWidth="1"/>
    <col min="8" max="8" width="12.28125" style="2" customWidth="1"/>
    <col min="9" max="9" width="11.8515625" style="1" customWidth="1"/>
    <col min="10" max="10" width="23.140625" style="6" customWidth="1"/>
    <col min="11" max="16384" width="11.421875" style="1" customWidth="1"/>
  </cols>
  <sheetData>
    <row r="1" spans="1:10" ht="43.5" customHeight="1" thickBot="1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1"/>
    </row>
    <row r="2" spans="1:10" ht="44.25" customHeight="1" thickBot="1">
      <c r="A2" s="34" t="s">
        <v>25</v>
      </c>
      <c r="B2" s="35" t="s">
        <v>26</v>
      </c>
      <c r="C2" s="36" t="s">
        <v>27</v>
      </c>
      <c r="D2" s="36" t="s">
        <v>28</v>
      </c>
      <c r="E2" s="36" t="s">
        <v>29</v>
      </c>
      <c r="F2" s="37" t="s">
        <v>16</v>
      </c>
      <c r="G2" s="47" t="s">
        <v>34</v>
      </c>
      <c r="H2" s="38" t="s">
        <v>35</v>
      </c>
      <c r="I2" s="39" t="s">
        <v>46</v>
      </c>
      <c r="J2" s="59" t="s">
        <v>44</v>
      </c>
    </row>
    <row r="3" spans="1:10" ht="98.25" customHeight="1">
      <c r="A3" s="28" t="s">
        <v>11</v>
      </c>
      <c r="B3" s="29" t="s">
        <v>49</v>
      </c>
      <c r="C3" s="29" t="s">
        <v>50</v>
      </c>
      <c r="D3" s="30" t="s">
        <v>51</v>
      </c>
      <c r="E3" s="31" t="s">
        <v>52</v>
      </c>
      <c r="F3" s="32" t="s">
        <v>30</v>
      </c>
      <c r="G3" s="56">
        <v>0</v>
      </c>
      <c r="H3" s="33">
        <v>0.5</v>
      </c>
      <c r="I3" s="20">
        <f>G3*H3</f>
        <v>0</v>
      </c>
      <c r="J3" s="72">
        <v>37800</v>
      </c>
    </row>
    <row r="4" spans="1:10" ht="94.5" customHeight="1">
      <c r="A4" s="26" t="s">
        <v>12</v>
      </c>
      <c r="B4" s="27" t="s">
        <v>49</v>
      </c>
      <c r="C4" s="27" t="s">
        <v>50</v>
      </c>
      <c r="D4" s="24" t="s">
        <v>51</v>
      </c>
      <c r="E4" s="25" t="s">
        <v>53</v>
      </c>
      <c r="F4" s="22" t="s">
        <v>30</v>
      </c>
      <c r="G4" s="57">
        <v>0</v>
      </c>
      <c r="H4" s="23">
        <v>0.3</v>
      </c>
      <c r="I4" s="40">
        <f>G4*H4</f>
        <v>0</v>
      </c>
      <c r="J4" s="73"/>
    </row>
    <row r="5" spans="1:10" ht="92.25" customHeight="1" thickBot="1">
      <c r="A5" s="26" t="s">
        <v>13</v>
      </c>
      <c r="B5" s="27" t="s">
        <v>49</v>
      </c>
      <c r="C5" s="27" t="s">
        <v>50</v>
      </c>
      <c r="D5" s="62" t="s">
        <v>51</v>
      </c>
      <c r="E5" s="25" t="s">
        <v>54</v>
      </c>
      <c r="F5" s="22" t="s">
        <v>30</v>
      </c>
      <c r="G5" s="58">
        <v>0</v>
      </c>
      <c r="H5" s="23">
        <v>0.2</v>
      </c>
      <c r="I5" s="40">
        <f>G5*H5</f>
        <v>0</v>
      </c>
      <c r="J5" s="74"/>
    </row>
    <row r="6" spans="6:9" ht="18" customHeight="1" thickBot="1">
      <c r="F6" s="6"/>
      <c r="G6" s="6"/>
      <c r="H6" s="6"/>
      <c r="I6" s="6"/>
    </row>
    <row r="7" spans="6:10" ht="30.75" customHeight="1" thickBot="1">
      <c r="F7" s="6"/>
      <c r="G7" s="6"/>
      <c r="H7" s="6"/>
      <c r="I7" s="6"/>
      <c r="J7" s="60" t="s">
        <v>45</v>
      </c>
    </row>
    <row r="8" spans="6:10" ht="30.75" customHeight="1" thickBot="1">
      <c r="F8" s="81" t="s">
        <v>33</v>
      </c>
      <c r="G8" s="82"/>
      <c r="H8" s="82"/>
      <c r="I8" s="48">
        <f>SUM(I3:I5)</f>
        <v>0</v>
      </c>
      <c r="J8" s="61">
        <f>I8*J3</f>
        <v>0</v>
      </c>
    </row>
    <row r="9" spans="1:11" ht="13.5" thickBot="1">
      <c r="A9" s="4"/>
      <c r="B9" s="4"/>
      <c r="C9" s="4"/>
      <c r="D9" s="4"/>
      <c r="E9" s="4"/>
      <c r="F9" s="44"/>
      <c r="G9" s="45"/>
      <c r="H9" s="45"/>
      <c r="I9" s="46"/>
      <c r="K9" s="4"/>
    </row>
    <row r="10" spans="1:10" ht="24" customHeight="1">
      <c r="A10" s="41"/>
      <c r="B10" s="41"/>
      <c r="C10" s="41"/>
      <c r="D10" s="41"/>
      <c r="E10" s="75" t="s">
        <v>39</v>
      </c>
      <c r="F10" s="76"/>
      <c r="G10" s="76"/>
      <c r="H10" s="42" t="s">
        <v>40</v>
      </c>
      <c r="I10" s="53"/>
      <c r="J10" s="1"/>
    </row>
    <row r="11" spans="1:10" ht="24" customHeight="1" thickBot="1">
      <c r="A11" s="41"/>
      <c r="B11" s="41"/>
      <c r="C11" s="41"/>
      <c r="D11" s="41"/>
      <c r="E11" s="77"/>
      <c r="F11" s="78"/>
      <c r="G11" s="78"/>
      <c r="H11" s="43" t="s">
        <v>41</v>
      </c>
      <c r="I11" s="54"/>
      <c r="J11" s="1"/>
    </row>
    <row r="12" spans="1:3" ht="12.75">
      <c r="A12" s="66" t="s">
        <v>15</v>
      </c>
      <c r="B12" s="67"/>
      <c r="C12" s="68"/>
    </row>
    <row r="13" spans="1:3" ht="12.75">
      <c r="A13" s="69" t="s">
        <v>23</v>
      </c>
      <c r="B13" s="70"/>
      <c r="C13" s="71"/>
    </row>
    <row r="14" spans="1:3" ht="12.75">
      <c r="A14" s="63" t="s">
        <v>14</v>
      </c>
      <c r="B14" s="64"/>
      <c r="C14" s="65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6:10" s="4" customFormat="1" ht="12.75">
      <c r="F17" s="5"/>
      <c r="H17" s="5"/>
      <c r="J17" s="10"/>
    </row>
    <row r="18" spans="1:10" s="4" customFormat="1" ht="12.75">
      <c r="A18" s="3"/>
      <c r="B18" s="3"/>
      <c r="C18" s="3"/>
      <c r="F18" s="5"/>
      <c r="H18" s="5"/>
      <c r="J18" s="10"/>
    </row>
  </sheetData>
  <sheetProtection password="DC93" sheet="1" objects="1" scenarios="1" selectLockedCells="1"/>
  <protectedRanges>
    <protectedRange sqref="I10:I11" name="Bereich2"/>
    <protectedRange sqref="G3:G5" name="Bereich1"/>
  </protectedRanges>
  <mergeCells count="7">
    <mergeCell ref="A1:I1"/>
    <mergeCell ref="F8:H8"/>
    <mergeCell ref="A14:C14"/>
    <mergeCell ref="A12:C12"/>
    <mergeCell ref="A13:C13"/>
    <mergeCell ref="J3:J5"/>
    <mergeCell ref="E10:G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4" sqref="G4"/>
    </sheetView>
  </sheetViews>
  <sheetFormatPr defaultColWidth="9.140625" defaultRowHeight="12.75"/>
  <cols>
    <col min="1" max="1" width="4.28125" style="6" customWidth="1"/>
    <col min="2" max="2" width="11.00390625" style="6" customWidth="1"/>
    <col min="3" max="3" width="43.421875" style="6" customWidth="1"/>
    <col min="4" max="4" width="19.00390625" style="6" customWidth="1"/>
    <col min="5" max="5" width="21.57421875" style="6" customWidth="1"/>
    <col min="6" max="6" width="5.28125" style="8" customWidth="1"/>
    <col min="7" max="7" width="11.7109375" style="6" customWidth="1"/>
    <col min="8" max="8" width="8.421875" style="8" customWidth="1"/>
    <col min="9" max="9" width="10.00390625" style="6" customWidth="1"/>
    <col min="10" max="10" width="23.140625" style="6" customWidth="1"/>
    <col min="11" max="16384" width="11.421875" style="6" customWidth="1"/>
  </cols>
  <sheetData>
    <row r="1" spans="1:9" s="1" customFormat="1" ht="43.5" customHeight="1" thickBot="1">
      <c r="A1" s="79" t="s">
        <v>43</v>
      </c>
      <c r="B1" s="80"/>
      <c r="C1" s="80"/>
      <c r="D1" s="80"/>
      <c r="E1" s="80"/>
      <c r="F1" s="80"/>
      <c r="G1" s="80"/>
      <c r="H1" s="80"/>
      <c r="I1" s="80"/>
    </row>
    <row r="2" spans="1:10" ht="46.5" customHeight="1" thickBo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8</v>
      </c>
      <c r="G2" s="55" t="s">
        <v>31</v>
      </c>
      <c r="H2" s="52" t="s">
        <v>32</v>
      </c>
      <c r="I2" s="39" t="s">
        <v>22</v>
      </c>
      <c r="J2" s="59" t="s">
        <v>47</v>
      </c>
    </row>
    <row r="3" spans="1:10" ht="63.75">
      <c r="A3" s="49" t="s">
        <v>11</v>
      </c>
      <c r="B3" s="50" t="s">
        <v>5</v>
      </c>
      <c r="C3" s="29" t="s">
        <v>18</v>
      </c>
      <c r="D3" s="51" t="s">
        <v>6</v>
      </c>
      <c r="E3" s="51" t="s">
        <v>21</v>
      </c>
      <c r="F3" s="32" t="s">
        <v>9</v>
      </c>
      <c r="G3" s="56">
        <v>0</v>
      </c>
      <c r="H3" s="33">
        <v>0.5</v>
      </c>
      <c r="I3" s="20">
        <f>G3*H3</f>
        <v>0</v>
      </c>
      <c r="J3" s="72">
        <v>37800</v>
      </c>
    </row>
    <row r="4" spans="1:10" ht="51">
      <c r="A4" s="12" t="s">
        <v>12</v>
      </c>
      <c r="B4" s="13" t="s">
        <v>5</v>
      </c>
      <c r="C4" s="27" t="s">
        <v>18</v>
      </c>
      <c r="D4" s="7" t="s">
        <v>6</v>
      </c>
      <c r="E4" s="7" t="s">
        <v>19</v>
      </c>
      <c r="F4" s="22" t="s">
        <v>9</v>
      </c>
      <c r="G4" s="57">
        <v>0</v>
      </c>
      <c r="H4" s="23">
        <v>0.3</v>
      </c>
      <c r="I4" s="40">
        <f>G4*H4</f>
        <v>0</v>
      </c>
      <c r="J4" s="73"/>
    </row>
    <row r="5" spans="1:10" ht="51.75" thickBot="1">
      <c r="A5" s="12" t="s">
        <v>13</v>
      </c>
      <c r="B5" s="13" t="s">
        <v>5</v>
      </c>
      <c r="C5" s="27" t="s">
        <v>18</v>
      </c>
      <c r="D5" s="7" t="s">
        <v>7</v>
      </c>
      <c r="E5" s="7" t="s">
        <v>20</v>
      </c>
      <c r="F5" s="22" t="s">
        <v>9</v>
      </c>
      <c r="G5" s="58">
        <v>0</v>
      </c>
      <c r="H5" s="23">
        <v>0.2</v>
      </c>
      <c r="I5" s="40">
        <f>G5*H5</f>
        <v>0</v>
      </c>
      <c r="J5" s="74"/>
    </row>
    <row r="6" spans="1:8" ht="13.5" thickBot="1">
      <c r="A6" s="14"/>
      <c r="B6" s="15"/>
      <c r="C6" s="16"/>
      <c r="D6" s="17"/>
      <c r="F6" s="6"/>
      <c r="H6" s="6"/>
    </row>
    <row r="7" spans="6:10" ht="30.75" customHeight="1" thickBot="1">
      <c r="F7" s="6"/>
      <c r="H7" s="6"/>
      <c r="J7" s="60" t="s">
        <v>48</v>
      </c>
    </row>
    <row r="8" spans="6:10" ht="30.75" customHeight="1" thickBot="1">
      <c r="F8" s="81" t="s">
        <v>33</v>
      </c>
      <c r="G8" s="82"/>
      <c r="H8" s="82"/>
      <c r="I8" s="48">
        <f>SUM(I3:I5)</f>
        <v>0</v>
      </c>
      <c r="J8" s="61">
        <f>I8*J3</f>
        <v>0</v>
      </c>
    </row>
    <row r="9" spans="6:9" ht="13.5" customHeight="1" thickBot="1">
      <c r="F9" s="18"/>
      <c r="G9" s="21"/>
      <c r="H9" s="21"/>
      <c r="I9" s="19"/>
    </row>
    <row r="10" spans="1:9" s="1" customFormat="1" ht="24" customHeight="1">
      <c r="A10" s="41"/>
      <c r="B10" s="41"/>
      <c r="C10" s="41"/>
      <c r="D10" s="41"/>
      <c r="E10" s="75" t="s">
        <v>36</v>
      </c>
      <c r="F10" s="76"/>
      <c r="G10" s="76"/>
      <c r="H10" s="42" t="s">
        <v>37</v>
      </c>
      <c r="I10" s="53"/>
    </row>
    <row r="11" spans="1:9" s="1" customFormat="1" ht="24" customHeight="1" thickBot="1">
      <c r="A11" s="41"/>
      <c r="B11" s="41"/>
      <c r="C11" s="41"/>
      <c r="D11" s="41"/>
      <c r="E11" s="77"/>
      <c r="F11" s="78"/>
      <c r="G11" s="78"/>
      <c r="H11" s="43" t="s">
        <v>38</v>
      </c>
      <c r="I11" s="54"/>
    </row>
    <row r="12" spans="1:3" ht="12.75">
      <c r="A12" s="86" t="s">
        <v>10</v>
      </c>
      <c r="B12" s="87"/>
      <c r="C12" s="88"/>
    </row>
    <row r="13" spans="1:3" ht="12.75">
      <c r="A13" s="89" t="s">
        <v>24</v>
      </c>
      <c r="B13" s="90"/>
      <c r="C13" s="91"/>
    </row>
    <row r="14" spans="1:3" ht="12.75">
      <c r="A14" s="83" t="s">
        <v>17</v>
      </c>
      <c r="B14" s="84"/>
      <c r="C14" s="85"/>
    </row>
    <row r="15" spans="1:3" ht="12.75">
      <c r="A15" s="9"/>
      <c r="B15" s="9"/>
      <c r="C15" s="9"/>
    </row>
    <row r="16" spans="1:3" ht="12.75">
      <c r="A16" s="9"/>
      <c r="B16" s="9"/>
      <c r="C16" s="9"/>
    </row>
    <row r="17" spans="6:8" s="10" customFormat="1" ht="12.75">
      <c r="F17" s="11"/>
      <c r="H17" s="11"/>
    </row>
    <row r="18" spans="1:8" s="10" customFormat="1" ht="12.75">
      <c r="A18" s="9"/>
      <c r="B18" s="9"/>
      <c r="C18" s="9"/>
      <c r="F18" s="11"/>
      <c r="H18" s="11"/>
    </row>
    <row r="19" spans="6:8" ht="24" customHeight="1">
      <c r="F19" s="6"/>
      <c r="H19" s="6"/>
    </row>
  </sheetData>
  <sheetProtection password="DC93" sheet="1" objects="1" scenarios="1"/>
  <protectedRanges>
    <protectedRange sqref="G3:G5" name="Bereich1"/>
    <protectedRange sqref="I10:I11" name="Bereich2"/>
  </protectedRanges>
  <mergeCells count="7">
    <mergeCell ref="A1:I1"/>
    <mergeCell ref="E10:G11"/>
    <mergeCell ref="F8:H8"/>
    <mergeCell ref="A14:C14"/>
    <mergeCell ref="A12:C12"/>
    <mergeCell ref="A13:C13"/>
    <mergeCell ref="J3:J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Gianluca Nettis</cp:lastModifiedBy>
  <cp:lastPrinted>2013-03-05T15:05:04Z</cp:lastPrinted>
  <dcterms:created xsi:type="dcterms:W3CDTF">2013-01-09T14:35:42Z</dcterms:created>
  <dcterms:modified xsi:type="dcterms:W3CDTF">2013-04-29T13:54:18Z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-1007062183</vt:i4>
  </property>
  <property fmtid="{D5CDD505-2E9C-101B-9397-08002B2CF9AE}" pid="3" name="_EmailSubject">
    <vt:lpwstr/>
  </property>
  <property fmtid="{D5CDD505-2E9C-101B-9397-08002B2CF9AE}" pid="4" name="_AuthorEmail">
    <vt:lpwstr>Gianluca.Nettis@provincia.bz.it</vt:lpwstr>
  </property>
  <property fmtid="{D5CDD505-2E9C-101B-9397-08002B2CF9AE}" pid="5" name="_AuthorEmailDisplayName">
    <vt:lpwstr>Nettis, Gianluca</vt:lpwstr>
  </property>
  <property fmtid="{D5CDD505-2E9C-101B-9397-08002B2CF9AE}" pid="6" name="_ReviewingToolsShownOnce">
    <vt:lpwstr/>
  </property>
</Properties>
</file>