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Z_ECONOMATO_TRANSIT\Beni d'investimento\Acquisti Economali\ProcedureAperte\2018\ec07-2018 pdms\definitivi\doc definitivi\"/>
    </mc:Choice>
  </mc:AlternateContent>
  <xr:revisionPtr revIDLastSave="0" documentId="10_ncr:100000_{94D54AF7-AEC9-4C0B-9AE7-8170844F77CB}" xr6:coauthVersionLast="31" xr6:coauthVersionMax="31" xr10:uidLastSave="{00000000-0000-0000-0000-000000000000}"/>
  <bookViews>
    <workbookView xWindow="0" yWindow="0" windowWidth="20160" windowHeight="7836" xr2:uid="{88D209E4-CFFB-4054-9A0B-5009AF64C278}"/>
  </bookViews>
  <sheets>
    <sheet name="mod offerta" sheetId="1" r:id="rId1"/>
  </sheets>
  <definedNames>
    <definedName name="_xlnm.Print_Area" localSheetId="0">'mod offerta'!$A$1:$I$69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55" i="1"/>
  <c r="H56" i="1"/>
  <c r="H53" i="1"/>
  <c r="I54" i="1" l="1"/>
  <c r="I55" i="1"/>
  <c r="I56" i="1"/>
  <c r="I53" i="1"/>
  <c r="B59" i="1"/>
  <c r="D59" i="1"/>
  <c r="E59" i="1"/>
  <c r="F59" i="1"/>
  <c r="I59" i="1" l="1"/>
  <c r="H57" i="1"/>
  <c r="I57" i="1" s="1"/>
  <c r="G59" i="1" l="1"/>
  <c r="I61" i="1"/>
  <c r="H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abc</author>
  </authors>
  <commentList>
    <comment ref="B57" authorId="0" shapeId="0" xr:uid="{35F95115-5620-4D33-A107-788DA8E86D31}">
      <text>
        <r>
          <rPr>
            <sz val="8"/>
            <color indexed="81"/>
            <rFont val="Tahoma"/>
            <family val="2"/>
          </rPr>
          <t xml:space="preserve">Einzelbetrag in € hinzufügen
Wert Personentag 
inserire importo unitario in € valore giornata uomo
</t>
        </r>
      </text>
    </comment>
    <comment ref="B59" authorId="0" shapeId="0" xr:uid="{ABF28F5A-3580-410E-8795-6C139A1E5849}">
      <text>
        <r>
          <rPr>
            <sz val="8"/>
            <color indexed="81"/>
            <rFont val="Tahoma"/>
            <family val="2"/>
          </rPr>
          <t xml:space="preserve">Betrag importo A
</t>
        </r>
      </text>
    </comment>
    <comment ref="I59" authorId="0" shapeId="0" xr:uid="{EC96BEA2-AF4E-4951-83E9-D0913CD93061}">
      <text>
        <r>
          <rPr>
            <sz val="8"/>
            <color indexed="81"/>
            <rFont val="Tahoma"/>
            <family val="2"/>
          </rPr>
          <t xml:space="preserve">Betrag - importo B
</t>
        </r>
      </text>
    </comment>
    <comment ref="I60" authorId="0" shapeId="0" xr:uid="{A88D58CF-13B3-47BD-A39B-66C01B01A2A1}">
      <text>
        <r>
          <rPr>
            <sz val="8"/>
            <color indexed="81"/>
            <rFont val="Tahoma"/>
            <family val="2"/>
          </rPr>
          <t xml:space="preserve">Betrag - importo C
</t>
        </r>
      </text>
    </comment>
  </commentList>
</comments>
</file>

<file path=xl/sharedStrings.xml><?xml version="1.0" encoding="utf-8"?>
<sst xmlns="http://schemas.openxmlformats.org/spreadsheetml/2006/main" count="132" uniqueCount="77">
  <si>
    <t>Die/der/die unterfertigte/en:</t>
  </si>
  <si>
    <t>La/il/i sottoscritta/o/i:</t>
  </si>
  <si>
    <t>geboren:</t>
  </si>
  <si>
    <t>nata/o/i:</t>
  </si>
  <si>
    <t xml:space="preserve">1.  </t>
  </si>
  <si>
    <t>2. </t>
  </si>
  <si>
    <t xml:space="preserve">3.  </t>
  </si>
  <si>
    <t xml:space="preserve">4.  </t>
  </si>
  <si>
    <t xml:space="preserve">1.  am </t>
  </si>
  <si>
    <t xml:space="preserve">in. </t>
  </si>
  <si>
    <t>Prov.</t>
  </si>
  <si>
    <t xml:space="preserve">2.  am </t>
  </si>
  <si>
    <t xml:space="preserve">3.  am </t>
  </si>
  <si>
    <t xml:space="preserve">4.  am </t>
  </si>
  <si>
    <t xml:space="preserve">2.  </t>
  </si>
  <si>
    <t xml:space="preserve">1.  il giorno </t>
  </si>
  <si>
    <t xml:space="preserve">a </t>
  </si>
  <si>
    <t>prov.</t>
  </si>
  <si>
    <t xml:space="preserve">Telefonn.:           </t>
  </si>
  <si>
    <t xml:space="preserve">e-mail:                  </t>
  </si>
  <si>
    <t xml:space="preserve">pec:     </t>
  </si>
  <si>
    <t xml:space="preserve">Steuerkodex N. :   </t>
  </si>
  <si>
    <t xml:space="preserve">mit Sitz in: </t>
  </si>
  <si>
    <t xml:space="preserve">n. di telefono: </t>
  </si>
  <si>
    <t xml:space="preserve">pec: </t>
  </si>
  <si>
    <t>e-mail:</t>
  </si>
  <si>
    <t>Partita IVA n.:</t>
  </si>
  <si>
    <t xml:space="preserve">Codice Fiscale n.: </t>
  </si>
  <si>
    <t>Mehrwertsteuern.:</t>
  </si>
  <si>
    <t xml:space="preserve">con domicilio legale: </t>
  </si>
  <si>
    <t xml:space="preserve">dazu /ermächtigt, die Firma </t>
  </si>
  <si>
    <t xml:space="preserve">abilitata/o/i ad impegnare legalmente la seguente ditta: </t>
  </si>
  <si>
    <t>In caso di associazione temporanea d'impresa o consorzi non anocra costituiti aggiungere:</t>
  </si>
  <si>
    <t>Mandatar der/des sich gebildeten Bietergemeinschaft/Konsortiums</t>
  </si>
  <si>
    <t>Mandataria (capogruppo) del costituendo RTI/consorzio</t>
  </si>
  <si>
    <t>Mandante (capogruppo) del costituendo RTI/consorzio</t>
  </si>
  <si>
    <t>teilnehmendes Unternehmens der/des sich gebildeten Bietergemeinschaft/Konsortiums</t>
  </si>
  <si>
    <t>ABSCHNITT 1 -SEZIONE 1</t>
  </si>
  <si>
    <t>ABSCHNITT 2 - SEZIONE 2</t>
  </si>
  <si>
    <t>ABSCHNITT 3 - SEZIONE 3</t>
  </si>
  <si>
    <t>Bei Bietergemeinschaft oder  noch nicht gegründeten Unternehmenskonsortien hinzufügen:</t>
  </si>
  <si>
    <t>Bei bereits gegründeten oder noch nicht gegründeten Unternehmenskonsortien /Bietergemeinschaft  hinzufügen:</t>
  </si>
  <si>
    <t>Nel caso di imprese riunite o consorziate costituite o  da costituire aggiungere:</t>
  </si>
  <si>
    <t>Beschreibung des Anteils der Leistung:</t>
  </si>
  <si>
    <t>Wirtschaftsteilnehmer:</t>
  </si>
  <si>
    <t>Betrag (oder %):</t>
  </si>
  <si>
    <t>Descrizione della parte di prestazione:</t>
  </si>
  <si>
    <t>Importo (o percentuale):</t>
  </si>
  <si>
    <t>Metrik-Metrica</t>
  </si>
  <si>
    <t>Monate-Mesi</t>
  </si>
  <si>
    <t>Garantie nach Go live - letzte Struktur 
Garanzia post 
go live ultima struttura</t>
  </si>
  <si>
    <t>Beschreibung-descrizione</t>
  </si>
  <si>
    <t>Wert der Lizenz - Entwicklung und Schulung 
Valore licenza/Sviluppo e formazione</t>
  </si>
  <si>
    <t>Monatlich nach Wartung 
Al mese post garanzia</t>
  </si>
  <si>
    <t>tot 12 Monate - mesi</t>
  </si>
  <si>
    <t>tot 48 Monate - mesi</t>
  </si>
  <si>
    <t>help desk 3° level</t>
  </si>
  <si>
    <t>Korretive Wartung Manutenzione
correttiva</t>
  </si>
  <si>
    <t>Adaptiv-normative Wartung 
Manutenzione adeguativa-normativa</t>
  </si>
  <si>
    <t>Vorbeugende Wartung 
Manutenzione
 preventiva</t>
  </si>
  <si>
    <r>
      <t>Kampus-Lizenz und driver PDMS/
Licenza campus e driver PDMS</t>
    </r>
    <r>
      <rPr>
        <sz val="8"/>
        <color theme="1"/>
        <rFont val="Calibri"/>
        <family val="2"/>
        <scheme val="minor"/>
      </rPr>
      <t xml:space="preserve"> </t>
    </r>
  </si>
  <si>
    <t>Gesamtbeträge - Totali</t>
  </si>
  <si>
    <t>Konzentratoren für die Datenerwerbung der Geräten
Concentratori per acquisizione
 dati apparecchiature</t>
  </si>
  <si>
    <t>Kosten für die Risiken von Interferenzen: mindenstens € 1.000
oneri per interferenze: minimo € 1.000</t>
  </si>
  <si>
    <t>Integration der betrieblichen Systemen 
Integrazione sistemi aziendali</t>
  </si>
  <si>
    <t>DB Lizenz/Licenza DB</t>
  </si>
  <si>
    <t>Operatore economico:</t>
  </si>
  <si>
    <t>Für das medizinische Software die  Erkennungsnummer der Einschreibung in das Verzeichnis der medizinischen Behelfsmittel angegeben 
Per il software medicale riportare  il numero identificativo di iscrizione al Repertorio dispositivi medici</t>
  </si>
  <si>
    <t>CND:</t>
  </si>
  <si>
    <t>DM:</t>
  </si>
  <si>
    <t>C2</t>
  </si>
  <si>
    <t>Gesamt Wartung
Totale manutenzione</t>
  </si>
  <si>
    <t>GEBOTENER GESAMTBETRAG 
IMPORTO COMPLESSIVO OFFERTO
A+B+C</t>
  </si>
  <si>
    <t>dazu ermächtigt, folgende Firma rechtlich zu binden:</t>
  </si>
  <si>
    <t>Außerordentliche Instandhaltung/Integration von weiteren Geräten (300/P.Tage)
Manutenzione straordinaria-
evolutiva / integrazione ulteriori apparecchiature (300 gg/uu)</t>
  </si>
  <si>
    <t>CIG:7741285678</t>
  </si>
  <si>
    <t>ANGEBOTSFORMULAR des offenen Verfahrens EC07/2018 PDMS - MODELLO D'OFFERTA della procedura aperta EC07/2018 PDMS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</si>
</sst>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1"/>
      <name val="Tahom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3" fontId="0" fillId="0" borderId="1" xfId="0" applyNumberFormat="1" applyBorder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0" borderId="2" xfId="0" applyBorder="1" applyAlignment="1">
      <alignment horizontal="right"/>
    </xf>
    <xf numFmtId="3" fontId="3" fillId="4" borderId="3" xfId="0" applyNumberFormat="1" applyFont="1" applyFill="1" applyBorder="1"/>
    <xf numFmtId="3" fontId="0" fillId="3" borderId="4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Font="1" applyFill="1" applyBorder="1"/>
    <xf numFmtId="3" fontId="3" fillId="4" borderId="8" xfId="0" applyNumberFormat="1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3" fontId="3" fillId="4" borderId="10" xfId="0" applyNumberFormat="1" applyFont="1" applyFill="1" applyBorder="1"/>
    <xf numFmtId="0" fontId="3" fillId="0" borderId="0" xfId="0" applyFont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" fontId="0" fillId="2" borderId="1" xfId="0" applyNumberFormat="1" applyFill="1" applyBorder="1"/>
    <xf numFmtId="0" fontId="6" fillId="0" borderId="0" xfId="0" applyFont="1" applyAlignment="1">
      <alignment horizontal="left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539262</xdr:colOff>
      <xdr:row>0</xdr:row>
      <xdr:rowOff>5861</xdr:rowOff>
    </xdr:from>
    <xdr:to>
      <xdr:col>9</xdr:col>
      <xdr:colOff>573</xdr:colOff>
      <xdr:row>5</xdr:row>
      <xdr:rowOff>108612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A1D6E820-A5DE-4E26-A049-8468EE4D2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7708" y="5861"/>
          <a:ext cx="3851031" cy="1099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F8CC7-BB3E-4B78-ACCC-0671C09601EA}">
  <sheetPr>
    <pageSetUpPr autoPageBreaks="0"/>
  </sheetPr>
  <dimension ref="A1:I69"/>
  <sheetViews>
    <sheetView tabSelected="1" view="pageBreakPreview" topLeftCell="C59" zoomScale="115" zoomScaleNormal="100" zoomScaleSheetLayoutView="115" zoomScalePageLayoutView="95" workbookViewId="0">
      <selection activeCell="H53" sqref="H53"/>
    </sheetView>
  </sheetViews>
  <sheetFormatPr defaultColWidth="11" defaultRowHeight="15.6" x14ac:dyDescent="0.3"/>
  <cols>
    <col min="1" max="1" width="28.09765625" customWidth="1"/>
    <col min="2" max="2" width="19.69921875" customWidth="1"/>
    <col min="3" max="3" width="18.19921875" customWidth="1"/>
    <col min="4" max="4" width="19.09765625" customWidth="1"/>
    <col min="5" max="9" width="18.8984375" customWidth="1"/>
  </cols>
  <sheetData>
    <row r="1" spans="1:6" x14ac:dyDescent="0.3">
      <c r="A1" s="24" t="s">
        <v>70</v>
      </c>
    </row>
    <row r="2" spans="1:6" x14ac:dyDescent="0.3">
      <c r="A2" s="19" t="s">
        <v>76</v>
      </c>
      <c r="F2" t="s">
        <v>75</v>
      </c>
    </row>
    <row r="3" spans="1:6" x14ac:dyDescent="0.3">
      <c r="A3" s="20" t="s">
        <v>37</v>
      </c>
    </row>
    <row r="5" spans="1:6" x14ac:dyDescent="0.3">
      <c r="A5" t="s">
        <v>0</v>
      </c>
      <c r="D5" t="s">
        <v>1</v>
      </c>
    </row>
    <row r="6" spans="1:6" x14ac:dyDescent="0.3">
      <c r="A6" t="s">
        <v>4</v>
      </c>
      <c r="D6" t="s">
        <v>4</v>
      </c>
    </row>
    <row r="7" spans="1:6" x14ac:dyDescent="0.3">
      <c r="A7" t="s">
        <v>5</v>
      </c>
      <c r="D7" t="s">
        <v>14</v>
      </c>
    </row>
    <row r="8" spans="1:6" x14ac:dyDescent="0.3">
      <c r="A8" t="s">
        <v>6</v>
      </c>
      <c r="D8" t="s">
        <v>6</v>
      </c>
    </row>
    <row r="9" spans="1:6" x14ac:dyDescent="0.3">
      <c r="A9" t="s">
        <v>7</v>
      </c>
      <c r="D9" t="s">
        <v>7</v>
      </c>
    </row>
    <row r="10" spans="1:6" x14ac:dyDescent="0.3">
      <c r="A10" t="s">
        <v>2</v>
      </c>
      <c r="D10" t="s">
        <v>3</v>
      </c>
    </row>
    <row r="11" spans="1:6" x14ac:dyDescent="0.3">
      <c r="A11" t="s">
        <v>8</v>
      </c>
      <c r="D11" t="s">
        <v>15</v>
      </c>
    </row>
    <row r="12" spans="1:6" x14ac:dyDescent="0.3">
      <c r="A12" t="s">
        <v>9</v>
      </c>
      <c r="B12" t="s">
        <v>10</v>
      </c>
      <c r="D12" t="s">
        <v>16</v>
      </c>
      <c r="E12" t="s">
        <v>17</v>
      </c>
    </row>
    <row r="13" spans="1:6" x14ac:dyDescent="0.3">
      <c r="A13" t="s">
        <v>11</v>
      </c>
      <c r="D13" t="s">
        <v>15</v>
      </c>
    </row>
    <row r="14" spans="1:6" x14ac:dyDescent="0.3">
      <c r="A14" t="s">
        <v>9</v>
      </c>
      <c r="B14" t="s">
        <v>10</v>
      </c>
      <c r="D14" t="s">
        <v>16</v>
      </c>
      <c r="E14" t="s">
        <v>17</v>
      </c>
    </row>
    <row r="15" spans="1:6" x14ac:dyDescent="0.3">
      <c r="A15" t="s">
        <v>12</v>
      </c>
      <c r="D15" t="s">
        <v>15</v>
      </c>
    </row>
    <row r="16" spans="1:6" x14ac:dyDescent="0.3">
      <c r="A16" t="s">
        <v>9</v>
      </c>
      <c r="B16" t="s">
        <v>10</v>
      </c>
      <c r="D16" t="s">
        <v>16</v>
      </c>
      <c r="E16" t="s">
        <v>17</v>
      </c>
    </row>
    <row r="17" spans="1:5" x14ac:dyDescent="0.3">
      <c r="A17" t="s">
        <v>13</v>
      </c>
      <c r="D17" t="s">
        <v>15</v>
      </c>
    </row>
    <row r="18" spans="1:5" x14ac:dyDescent="0.3">
      <c r="A18" t="s">
        <v>9</v>
      </c>
      <c r="B18" t="s">
        <v>10</v>
      </c>
      <c r="D18" t="s">
        <v>16</v>
      </c>
      <c r="E18" t="s">
        <v>17</v>
      </c>
    </row>
    <row r="19" spans="1:5" x14ac:dyDescent="0.3">
      <c r="A19" t="s">
        <v>73</v>
      </c>
      <c r="D19" t="s">
        <v>31</v>
      </c>
    </row>
    <row r="21" spans="1:5" x14ac:dyDescent="0.3">
      <c r="A21" t="s">
        <v>18</v>
      </c>
      <c r="D21" t="s">
        <v>23</v>
      </c>
    </row>
    <row r="22" spans="1:5" x14ac:dyDescent="0.3">
      <c r="A22" t="s">
        <v>19</v>
      </c>
      <c r="D22" t="s">
        <v>24</v>
      </c>
    </row>
    <row r="23" spans="1:5" x14ac:dyDescent="0.3">
      <c r="A23" t="s">
        <v>20</v>
      </c>
      <c r="D23" t="s">
        <v>25</v>
      </c>
    </row>
    <row r="24" spans="1:5" x14ac:dyDescent="0.3">
      <c r="A24" t="s">
        <v>28</v>
      </c>
      <c r="D24" t="s">
        <v>26</v>
      </c>
    </row>
    <row r="26" spans="1:5" x14ac:dyDescent="0.3">
      <c r="A26" t="s">
        <v>21</v>
      </c>
      <c r="D26" t="s">
        <v>27</v>
      </c>
    </row>
    <row r="28" spans="1:5" x14ac:dyDescent="0.3">
      <c r="A28" t="s">
        <v>22</v>
      </c>
      <c r="D28" t="s">
        <v>29</v>
      </c>
    </row>
    <row r="31" spans="1:5" x14ac:dyDescent="0.3">
      <c r="A31" s="20" t="s">
        <v>40</v>
      </c>
      <c r="D31" s="20" t="s">
        <v>32</v>
      </c>
    </row>
    <row r="32" spans="1:5" ht="4.2" customHeight="1" x14ac:dyDescent="0.3">
      <c r="A32" s="20"/>
      <c r="D32" s="20"/>
    </row>
    <row r="33" spans="1:6" x14ac:dyDescent="0.3">
      <c r="A33" s="20" t="s">
        <v>33</v>
      </c>
      <c r="D33" s="20" t="s">
        <v>34</v>
      </c>
    </row>
    <row r="34" spans="1:6" x14ac:dyDescent="0.3">
      <c r="A34" s="20" t="s">
        <v>0</v>
      </c>
      <c r="B34" s="20"/>
      <c r="C34" s="20"/>
      <c r="D34" s="20" t="s">
        <v>1</v>
      </c>
      <c r="E34" s="20"/>
      <c r="F34" s="20"/>
    </row>
    <row r="35" spans="1:6" x14ac:dyDescent="0.3">
      <c r="A35" s="20" t="s">
        <v>4</v>
      </c>
      <c r="B35" s="20"/>
      <c r="C35" s="20"/>
      <c r="D35" s="20" t="s">
        <v>4</v>
      </c>
      <c r="E35" s="20"/>
      <c r="F35" s="20"/>
    </row>
    <row r="36" spans="1:6" x14ac:dyDescent="0.3">
      <c r="A36" s="20" t="s">
        <v>2</v>
      </c>
      <c r="B36" s="20"/>
      <c r="C36" s="20"/>
      <c r="D36" s="20" t="s">
        <v>3</v>
      </c>
      <c r="E36" s="20"/>
      <c r="F36" s="20"/>
    </row>
    <row r="37" spans="1:6" x14ac:dyDescent="0.3">
      <c r="A37" s="20" t="s">
        <v>8</v>
      </c>
      <c r="B37" s="20"/>
      <c r="C37" s="20"/>
      <c r="D37" s="20" t="s">
        <v>15</v>
      </c>
      <c r="E37" s="20"/>
      <c r="F37" s="20"/>
    </row>
    <row r="38" spans="1:6" x14ac:dyDescent="0.3">
      <c r="A38" s="20" t="s">
        <v>9</v>
      </c>
      <c r="B38" s="20" t="s">
        <v>10</v>
      </c>
      <c r="C38" s="20"/>
      <c r="D38" s="20" t="s">
        <v>16</v>
      </c>
      <c r="E38" s="20" t="s">
        <v>17</v>
      </c>
      <c r="F38" s="20"/>
    </row>
    <row r="39" spans="1:6" x14ac:dyDescent="0.3">
      <c r="A39" s="20" t="s">
        <v>9</v>
      </c>
      <c r="B39" s="20" t="s">
        <v>10</v>
      </c>
      <c r="C39" s="20"/>
      <c r="D39" s="20" t="s">
        <v>16</v>
      </c>
      <c r="E39" s="20" t="s">
        <v>17</v>
      </c>
      <c r="F39" s="20"/>
    </row>
    <row r="40" spans="1:6" x14ac:dyDescent="0.3">
      <c r="A40" s="20" t="s">
        <v>30</v>
      </c>
      <c r="B40" s="20"/>
      <c r="C40" s="20"/>
      <c r="D40" s="20" t="s">
        <v>31</v>
      </c>
      <c r="E40" s="20"/>
      <c r="F40" s="20"/>
    </row>
    <row r="41" spans="1:6" ht="5.4" customHeight="1" x14ac:dyDescent="0.3"/>
    <row r="42" spans="1:6" x14ac:dyDescent="0.3">
      <c r="A42" s="20" t="s">
        <v>36</v>
      </c>
      <c r="D42" s="20" t="s">
        <v>35</v>
      </c>
    </row>
    <row r="43" spans="1:6" x14ac:dyDescent="0.3">
      <c r="A43" s="20" t="s">
        <v>4</v>
      </c>
      <c r="B43" s="20"/>
      <c r="C43" s="20"/>
      <c r="D43" s="20" t="s">
        <v>4</v>
      </c>
      <c r="E43" s="20"/>
      <c r="F43" s="20"/>
    </row>
    <row r="44" spans="1:6" x14ac:dyDescent="0.3">
      <c r="A44" s="20" t="s">
        <v>2</v>
      </c>
      <c r="B44" s="20"/>
      <c r="C44" s="20"/>
      <c r="D44" s="20" t="s">
        <v>3</v>
      </c>
      <c r="E44" s="20"/>
      <c r="F44" s="20"/>
    </row>
    <row r="45" spans="1:6" x14ac:dyDescent="0.3">
      <c r="A45" s="20" t="s">
        <v>8</v>
      </c>
      <c r="B45" s="20"/>
      <c r="C45" s="20"/>
      <c r="D45" s="20" t="s">
        <v>15</v>
      </c>
      <c r="E45" s="20"/>
      <c r="F45" s="20"/>
    </row>
    <row r="46" spans="1:6" x14ac:dyDescent="0.3">
      <c r="A46" s="20" t="s">
        <v>9</v>
      </c>
      <c r="B46" s="20" t="s">
        <v>10</v>
      </c>
      <c r="C46" s="20"/>
      <c r="D46" s="20" t="s">
        <v>16</v>
      </c>
      <c r="E46" s="20" t="s">
        <v>17</v>
      </c>
      <c r="F46" s="20"/>
    </row>
    <row r="47" spans="1:6" x14ac:dyDescent="0.3">
      <c r="A47" s="20" t="s">
        <v>9</v>
      </c>
      <c r="B47" s="20" t="s">
        <v>10</v>
      </c>
      <c r="C47" s="20"/>
      <c r="D47" s="20" t="s">
        <v>16</v>
      </c>
      <c r="E47" s="20" t="s">
        <v>17</v>
      </c>
      <c r="F47" s="20"/>
    </row>
    <row r="48" spans="1:6" x14ac:dyDescent="0.3">
      <c r="A48" s="20" t="s">
        <v>30</v>
      </c>
      <c r="B48" s="20"/>
      <c r="C48" s="20"/>
      <c r="D48" s="20" t="s">
        <v>31</v>
      </c>
      <c r="E48" s="20"/>
      <c r="F48" s="20"/>
    </row>
    <row r="49" spans="1:9" x14ac:dyDescent="0.3">
      <c r="A49" s="20" t="s">
        <v>38</v>
      </c>
    </row>
    <row r="50" spans="1:9" ht="10.8" customHeight="1" x14ac:dyDescent="0.3"/>
    <row r="51" spans="1:9" ht="62.4" x14ac:dyDescent="0.3">
      <c r="A51" s="1" t="s">
        <v>48</v>
      </c>
      <c r="B51" s="2"/>
      <c r="C51" s="3" t="s">
        <v>49</v>
      </c>
      <c r="D51" s="22" t="s">
        <v>53</v>
      </c>
      <c r="E51" s="22" t="s">
        <v>53</v>
      </c>
      <c r="F51" s="22" t="s">
        <v>53</v>
      </c>
      <c r="G51" s="22" t="s">
        <v>53</v>
      </c>
      <c r="H51" s="2" t="s">
        <v>54</v>
      </c>
      <c r="I51" s="2" t="s">
        <v>55</v>
      </c>
    </row>
    <row r="52" spans="1:9" ht="93.6" x14ac:dyDescent="0.3">
      <c r="A52" s="4" t="s">
        <v>51</v>
      </c>
      <c r="B52" s="5" t="s">
        <v>52</v>
      </c>
      <c r="C52" s="6" t="s">
        <v>50</v>
      </c>
      <c r="D52" s="5" t="s">
        <v>57</v>
      </c>
      <c r="E52" s="5" t="s">
        <v>58</v>
      </c>
      <c r="F52" s="5" t="s">
        <v>59</v>
      </c>
      <c r="G52" s="5" t="s">
        <v>56</v>
      </c>
      <c r="H52" s="5" t="s">
        <v>71</v>
      </c>
      <c r="I52" s="5" t="s">
        <v>71</v>
      </c>
    </row>
    <row r="53" spans="1:9" ht="40.950000000000003" customHeight="1" x14ac:dyDescent="0.3">
      <c r="A53" s="5" t="s">
        <v>60</v>
      </c>
      <c r="B53" s="7"/>
      <c r="C53" s="3">
        <v>12</v>
      </c>
      <c r="D53" s="7"/>
      <c r="E53" s="7"/>
      <c r="F53" s="7"/>
      <c r="G53" s="7"/>
      <c r="H53" s="7">
        <f>SUM(D53:G53)*12</f>
        <v>0</v>
      </c>
      <c r="I53" s="7">
        <f>(H53*4)</f>
        <v>0</v>
      </c>
    </row>
    <row r="54" spans="1:9" ht="22.2" customHeight="1" x14ac:dyDescent="0.3">
      <c r="A54" s="5" t="s">
        <v>65</v>
      </c>
      <c r="B54" s="7"/>
      <c r="C54" s="3">
        <v>12</v>
      </c>
      <c r="D54" s="7"/>
      <c r="E54" s="7"/>
      <c r="F54" s="7"/>
      <c r="G54" s="7"/>
      <c r="H54" s="7">
        <f t="shared" ref="H54:H56" si="0">SUM(D54:G54)*12</f>
        <v>0</v>
      </c>
      <c r="I54" s="7">
        <f t="shared" ref="I54:I56" si="1">(H54*4)</f>
        <v>0</v>
      </c>
    </row>
    <row r="55" spans="1:9" ht="62.4" x14ac:dyDescent="0.3">
      <c r="A55" s="5" t="s">
        <v>62</v>
      </c>
      <c r="B55" s="7"/>
      <c r="C55" s="3">
        <v>12</v>
      </c>
      <c r="D55" s="7"/>
      <c r="E55" s="7"/>
      <c r="F55" s="7"/>
      <c r="G55" s="7"/>
      <c r="H55" s="7">
        <f t="shared" si="0"/>
        <v>0</v>
      </c>
      <c r="I55" s="7">
        <f t="shared" si="1"/>
        <v>0</v>
      </c>
    </row>
    <row r="56" spans="1:9" ht="57" customHeight="1" x14ac:dyDescent="0.3">
      <c r="A56" s="5" t="s">
        <v>64</v>
      </c>
      <c r="B56" s="7"/>
      <c r="C56" s="3">
        <v>12</v>
      </c>
      <c r="D56" s="7"/>
      <c r="E56" s="7"/>
      <c r="F56" s="7"/>
      <c r="G56" s="7"/>
      <c r="H56" s="7">
        <f t="shared" si="0"/>
        <v>0</v>
      </c>
      <c r="I56" s="7">
        <f t="shared" si="1"/>
        <v>0</v>
      </c>
    </row>
    <row r="57" spans="1:9" ht="99.6" customHeight="1" x14ac:dyDescent="0.3">
      <c r="A57" s="5" t="s">
        <v>74</v>
      </c>
      <c r="B57" s="8"/>
      <c r="C57" s="9"/>
      <c r="D57" s="10"/>
      <c r="E57" s="10"/>
      <c r="F57" s="10"/>
      <c r="G57" s="10"/>
      <c r="H57" s="31">
        <f>B57*300</f>
        <v>0</v>
      </c>
      <c r="I57" s="31">
        <f>H57</f>
        <v>0</v>
      </c>
    </row>
    <row r="58" spans="1:9" ht="16.2" thickBot="1" x14ac:dyDescent="0.35"/>
    <row r="59" spans="1:9" ht="16.2" thickBot="1" x14ac:dyDescent="0.35">
      <c r="A59" s="11" t="s">
        <v>61</v>
      </c>
      <c r="B59" s="12">
        <f>SUM(B53:B56)</f>
        <v>0</v>
      </c>
      <c r="C59" s="13"/>
      <c r="D59" s="14">
        <f>SUM(D53:D56)</f>
        <v>0</v>
      </c>
      <c r="E59" s="15">
        <f>SUM(E53:E56)</f>
        <v>0</v>
      </c>
      <c r="F59" s="15">
        <f>SUM(F53:F56)</f>
        <v>0</v>
      </c>
      <c r="G59" s="16">
        <f>SUM(G53:G56)</f>
        <v>0</v>
      </c>
      <c r="H59" s="17">
        <f>SUM(H53:H57)</f>
        <v>0</v>
      </c>
      <c r="I59" s="18">
        <f>SUM(I53:I57)</f>
        <v>0</v>
      </c>
    </row>
    <row r="60" spans="1:9" ht="40.5" customHeight="1" thickBot="1" x14ac:dyDescent="0.35">
      <c r="G60" s="33" t="s">
        <v>63</v>
      </c>
      <c r="H60" s="34"/>
      <c r="I60" s="4"/>
    </row>
    <row r="61" spans="1:9" ht="47.25" customHeight="1" thickBot="1" x14ac:dyDescent="0.35">
      <c r="G61" s="35" t="s">
        <v>72</v>
      </c>
      <c r="H61" s="36"/>
      <c r="I61" s="23">
        <f>I60+I59+B59</f>
        <v>0</v>
      </c>
    </row>
    <row r="62" spans="1:9" ht="13.2" customHeight="1" thickBot="1" x14ac:dyDescent="0.35">
      <c r="A62" s="20" t="s">
        <v>39</v>
      </c>
    </row>
    <row r="63" spans="1:9" ht="36.6" customHeight="1" x14ac:dyDescent="0.3">
      <c r="A63" s="32" t="s">
        <v>41</v>
      </c>
      <c r="B63" s="32"/>
      <c r="C63" s="32" t="s">
        <v>42</v>
      </c>
      <c r="D63" s="32"/>
      <c r="E63" s="21"/>
      <c r="G63" s="37" t="s">
        <v>67</v>
      </c>
      <c r="H63" s="38"/>
      <c r="I63" s="39"/>
    </row>
    <row r="64" spans="1:9" x14ac:dyDescent="0.3">
      <c r="G64" s="40"/>
      <c r="H64" s="41"/>
      <c r="I64" s="42"/>
    </row>
    <row r="65" spans="1:9" x14ac:dyDescent="0.3">
      <c r="A65" s="20" t="s">
        <v>43</v>
      </c>
      <c r="B65" s="20"/>
      <c r="C65" s="20" t="s">
        <v>46</v>
      </c>
      <c r="D65" s="20"/>
      <c r="G65" s="40"/>
      <c r="H65" s="41"/>
      <c r="I65" s="42"/>
    </row>
    <row r="66" spans="1:9" ht="19.95" customHeight="1" x14ac:dyDescent="0.3">
      <c r="G66" s="25"/>
      <c r="H66" s="26"/>
      <c r="I66" s="27"/>
    </row>
    <row r="67" spans="1:9" x14ac:dyDescent="0.3">
      <c r="A67" s="20" t="s">
        <v>44</v>
      </c>
      <c r="B67" s="20"/>
      <c r="C67" s="20" t="s">
        <v>66</v>
      </c>
      <c r="D67" s="20"/>
      <c r="G67" s="25" t="s">
        <v>68</v>
      </c>
      <c r="H67" s="26"/>
      <c r="I67" s="27"/>
    </row>
    <row r="68" spans="1:9" x14ac:dyDescent="0.3">
      <c r="A68" s="20"/>
      <c r="B68" s="20"/>
      <c r="C68" s="20"/>
      <c r="D68" s="20"/>
      <c r="G68" s="25" t="s">
        <v>69</v>
      </c>
      <c r="H68" s="26"/>
      <c r="I68" s="27"/>
    </row>
    <row r="69" spans="1:9" ht="16.2" thickBot="1" x14ac:dyDescent="0.35">
      <c r="A69" s="20" t="s">
        <v>45</v>
      </c>
      <c r="B69" s="20"/>
      <c r="C69" s="20" t="s">
        <v>47</v>
      </c>
      <c r="D69" s="20"/>
      <c r="G69" s="28"/>
      <c r="H69" s="29"/>
      <c r="I69" s="30"/>
    </row>
  </sheetData>
  <mergeCells count="5">
    <mergeCell ref="A63:B63"/>
    <mergeCell ref="C63:D63"/>
    <mergeCell ref="G60:H60"/>
    <mergeCell ref="G61:H61"/>
    <mergeCell ref="G63:I65"/>
  </mergeCells>
  <pageMargins left="0.25" right="0.25" top="0.75" bottom="0.75" header="0.3" footer="0.3"/>
  <pageSetup paperSize="8" orientation="landscape" r:id="rId1"/>
  <headerFooter>
    <oddHeader xml:space="preserve">&amp;R 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 offerta</vt:lpstr>
      <vt:lpstr>'mod offerta'!Area_stampa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2018-12-19T08:01:06Z</cp:lastPrinted>
  <dcterms:created xsi:type="dcterms:W3CDTF">2018-11-15T13:56:22Z</dcterms:created>
  <dcterms:modified xsi:type="dcterms:W3CDTF">2019-01-21T08:42:46Z</dcterms:modified>
</cp:coreProperties>
</file>