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SEZIONE II" sheetId="1" r:id="rId1"/>
  </sheets>
  <definedNames>
    <definedName name="_xlnm.Print_Area" localSheetId="0">'SEZIONE II'!$A$1:$K$34</definedName>
  </definedNames>
  <calcPr calcId="145621"/>
</workbook>
</file>

<file path=xl/calcChain.xml><?xml version="1.0" encoding="utf-8"?>
<calcChain xmlns="http://schemas.openxmlformats.org/spreadsheetml/2006/main">
  <c r="E23" i="1" l="1"/>
  <c r="E20" i="1" l="1"/>
  <c r="E18" i="1" l="1"/>
  <c r="E16" i="1"/>
  <c r="E12" i="1"/>
  <c r="E14" i="1" l="1"/>
  <c r="E33" i="1" s="1"/>
</calcChain>
</file>

<file path=xl/sharedStrings.xml><?xml version="1.0" encoding="utf-8"?>
<sst xmlns="http://schemas.openxmlformats.org/spreadsheetml/2006/main" count="24" uniqueCount="24">
  <si>
    <t>DESCRIZIONE</t>
  </si>
  <si>
    <t>Pos.</t>
  </si>
  <si>
    <t>Totale offerta                                                                        Euro</t>
  </si>
  <si>
    <t>Oneri per la sicurezza (non soggetti a ribasso)</t>
  </si>
  <si>
    <t>Importo complessivo</t>
  </si>
  <si>
    <t>€/km</t>
  </si>
  <si>
    <t>€/trasporto</t>
  </si>
  <si>
    <t>Offerta Economica - Allegato C1</t>
  </si>
  <si>
    <t>Codice CIG:  7923485AA9</t>
  </si>
  <si>
    <t>Trasporto dei container scarrabili e dei mini centri di riciclaggio per il periodo 2019-2021 (24 mesi)</t>
  </si>
  <si>
    <t>Importo per il trasporto al Centro Gestione Rifiuti di Sciaves, lo svuotamento e il riposizionamento di un container scarrabile senza dispositivo di identificazione e pesatura</t>
  </si>
  <si>
    <t>Importo per il trasporto al Centro Gestione Rifiuti di Sciaves, lo svuotamento e il riposizionamento di un container scarrabile, ubicato nel territorio urbano di fondovalle e con dispositivo di identificazione e pesatura</t>
  </si>
  <si>
    <t>Importo per il trasporto al Centro Gestione Rifiuti di Sciaves, lo svuotamento e il riposizionamento di un container scarrabile multiscomparto adibito a mini centro di riciclaggio dei Comuni di Bressanone e Varna</t>
  </si>
  <si>
    <t>Importo per il noleggio mensile di ogni singolo container scarrabile (28-30 m³, con coperchio)</t>
  </si>
  <si>
    <r>
      <t xml:space="preserve">Importo per il trasporto al Centro Gestione Rifiuti di Sciaves, lo svuotamento e il riposizionamento dei due container scarrabili, ubicati in zona Valcroce (container "Geisler" </t>
    </r>
    <r>
      <rPr>
        <u/>
        <sz val="10"/>
        <color rgb="FF00000A"/>
        <rFont val="Calibri"/>
        <family val="2"/>
      </rPr>
      <t>e</t>
    </r>
    <r>
      <rPr>
        <sz val="10"/>
        <color rgb="FF00000A"/>
        <rFont val="Calibri"/>
        <family val="2"/>
      </rPr>
      <t xml:space="preserve"> container "Skihütte") e con dispositivo di identificazione e pesatura</t>
    </r>
  </si>
  <si>
    <r>
      <t xml:space="preserve">Importo per il trasporto al Centro Gestione Rifiuti di Sciaves, lo svuotamento e il riposizionamento di un singolo container scarrabile, ubicato in zona Valcroce (container "Geisler" </t>
    </r>
    <r>
      <rPr>
        <u/>
        <sz val="10"/>
        <color rgb="FF00000A"/>
        <rFont val="Calibri"/>
        <family val="2"/>
      </rPr>
      <t>o</t>
    </r>
    <r>
      <rPr>
        <sz val="10"/>
        <color rgb="FF00000A"/>
        <rFont val="Calibri"/>
        <family val="2"/>
      </rPr>
      <t xml:space="preserve"> container "Skihütte") e con dispositivo di identificazione e pesatura</t>
    </r>
  </si>
  <si>
    <t>Importo chilometrico (€/km) nel caso in cui, per motivi straordinari ed imprevedibili, sia necessario trasportare i container scarrabili presso destinazioni diverse dal centro gestione rifiuti di Sciaves e distanti più di 15 km dalla sede di ASM Bressanone SpA</t>
  </si>
  <si>
    <t>€/container/mese</t>
  </si>
  <si>
    <t>n° container</t>
  </si>
  <si>
    <t>n.d.</t>
  </si>
  <si>
    <t>n.d</t>
  </si>
  <si>
    <t>la cella E23 calcola l'importo totale (24 mesi) dei canoni di noleggio</t>
  </si>
  <si>
    <r>
      <t xml:space="preserve">L'importo risultante nella casella </t>
    </r>
    <r>
      <rPr>
        <sz val="10"/>
        <color rgb="FFFF0000"/>
        <rFont val="Calibri"/>
        <family val="2"/>
      </rPr>
      <t>E33</t>
    </r>
    <r>
      <rPr>
        <sz val="10"/>
        <rFont val="Calibri"/>
        <family val="2"/>
      </rPr>
      <t xml:space="preserve"> dovrà corrispondere all'importo presente nell'Offerta Economica generata a sistema dopo avere inserito il ribasso offerto</t>
    </r>
  </si>
  <si>
    <t>Trasporti 
stimati
 (24 mesi)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</si>
</sst>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rgb="FF00000A"/>
      <name val="Calibri"/>
      <family val="2"/>
    </font>
    <font>
      <u/>
      <sz val="10"/>
      <color rgb="FF00000A"/>
      <name val="Calibri"/>
      <family val="2"/>
    </font>
    <font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Protection="1"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4" fontId="4" fillId="0" borderId="2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4" fontId="1" fillId="0" borderId="2" xfId="0" applyNumberFormat="1" applyFont="1" applyBorder="1" applyAlignment="1" applyProtection="1">
      <alignment horizontal="right"/>
      <protection locked="0"/>
    </xf>
    <xf numFmtId="4" fontId="4" fillId="0" borderId="2" xfId="0" applyNumberFormat="1" applyFont="1" applyBorder="1" applyAlignment="1" applyProtection="1">
      <alignment horizontal="center" vertical="center"/>
      <protection locked="0"/>
    </xf>
    <xf numFmtId="4" fontId="1" fillId="0" borderId="2" xfId="0" applyNumberFormat="1" applyFont="1" applyBorder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right"/>
      <protection locked="0"/>
    </xf>
    <xf numFmtId="4" fontId="1" fillId="0" borderId="4" xfId="0" applyNumberFormat="1" applyFont="1" applyBorder="1" applyAlignment="1" applyProtection="1">
      <alignment horizontal="right"/>
      <protection locked="0"/>
    </xf>
    <xf numFmtId="4" fontId="6" fillId="0" borderId="9" xfId="0" applyNumberFormat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4" fontId="1" fillId="0" borderId="0" xfId="0" applyNumberFormat="1" applyFont="1" applyAlignment="1" applyProtection="1">
      <alignment horizontal="center"/>
    </xf>
    <xf numFmtId="0" fontId="2" fillId="0" borderId="0" xfId="0" applyFont="1" applyProtection="1"/>
    <xf numFmtId="0" fontId="4" fillId="0" borderId="2" xfId="0" applyFont="1" applyBorder="1" applyAlignment="1" applyProtection="1">
      <alignment horizontal="center"/>
    </xf>
    <xf numFmtId="4" fontId="4" fillId="0" borderId="2" xfId="0" applyNumberFormat="1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wrapText="1"/>
    </xf>
    <xf numFmtId="4" fontId="1" fillId="0" borderId="2" xfId="0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right" wrapText="1"/>
    </xf>
    <xf numFmtId="0" fontId="1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justify" vertical="center"/>
    </xf>
    <xf numFmtId="0" fontId="4" fillId="0" borderId="2" xfId="0" applyFont="1" applyFill="1" applyBorder="1" applyAlignment="1" applyProtection="1">
      <alignment wrapText="1"/>
    </xf>
    <xf numFmtId="0" fontId="4" fillId="0" borderId="2" xfId="0" applyFont="1" applyBorder="1" applyAlignment="1" applyProtection="1">
      <alignment horizontal="right" wrapText="1"/>
    </xf>
    <xf numFmtId="0" fontId="1" fillId="0" borderId="6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 wrapText="1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 wrapText="1"/>
    </xf>
    <xf numFmtId="0" fontId="1" fillId="0" borderId="3" xfId="0" applyFont="1" applyBorder="1" applyAlignment="1" applyProtection="1">
      <alignment horizontal="left" wrapText="1"/>
    </xf>
    <xf numFmtId="4" fontId="1" fillId="0" borderId="4" xfId="0" applyNumberFormat="1" applyFont="1" applyBorder="1" applyAlignment="1" applyProtection="1">
      <alignment horizontal="right"/>
    </xf>
    <xf numFmtId="0" fontId="1" fillId="0" borderId="8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right" wrapText="1"/>
    </xf>
    <xf numFmtId="4" fontId="6" fillId="0" borderId="9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4" fontId="2" fillId="0" borderId="0" xfId="0" applyNumberFormat="1" applyFont="1" applyProtection="1"/>
    <xf numFmtId="4" fontId="1" fillId="0" borderId="2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right"/>
    </xf>
    <xf numFmtId="4" fontId="5" fillId="2" borderId="5" xfId="0" applyNumberFormat="1" applyFont="1" applyFill="1" applyBorder="1" applyAlignment="1" applyProtection="1">
      <alignment horizontal="right"/>
    </xf>
    <xf numFmtId="3" fontId="1" fillId="0" borderId="2" xfId="0" applyNumberFormat="1" applyFont="1" applyBorder="1" applyAlignment="1" applyProtection="1">
      <alignment horizontal="right"/>
    </xf>
    <xf numFmtId="4" fontId="4" fillId="3" borderId="2" xfId="0" applyNumberFormat="1" applyFont="1" applyFill="1" applyBorder="1" applyAlignment="1" applyProtection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1895475</xdr:colOff>
      <xdr:row>3</xdr:row>
      <xdr:rowOff>19050</xdr:rowOff>
    </xdr:to>
    <xdr:pic>
      <xdr:nvPicPr>
        <xdr:cNvPr id="10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0"/>
          <a:ext cx="1895475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zoomScale="170" zoomScaleNormal="170" workbookViewId="0">
      <selection activeCell="C11" sqref="C11"/>
    </sheetView>
  </sheetViews>
  <sheetFormatPr defaultRowHeight="12.75" x14ac:dyDescent="0.2"/>
  <cols>
    <col min="1" max="1" width="7.7109375" style="14" customWidth="1"/>
    <col min="2" max="2" width="47.42578125" style="15" customWidth="1"/>
    <col min="3" max="3" width="13.85546875" style="16" customWidth="1"/>
    <col min="4" max="4" width="12.42578125" style="2" customWidth="1"/>
    <col min="5" max="5" width="12.42578125" style="16" customWidth="1"/>
    <col min="6" max="16384" width="9.140625" style="1"/>
  </cols>
  <sheetData>
    <row r="2" spans="1:5" ht="15.75" x14ac:dyDescent="0.25">
      <c r="D2" s="3" t="s">
        <v>7</v>
      </c>
      <c r="E2" s="39"/>
    </row>
    <row r="6" spans="1:5" s="4" customFormat="1" ht="18.75" x14ac:dyDescent="0.3">
      <c r="A6" s="17" t="s">
        <v>9</v>
      </c>
      <c r="B6" s="17"/>
      <c r="C6" s="17"/>
      <c r="D6" s="5"/>
      <c r="E6" s="40"/>
    </row>
    <row r="7" spans="1:5" s="4" customFormat="1" ht="18.75" x14ac:dyDescent="0.3">
      <c r="A7" s="17"/>
      <c r="B7" s="17"/>
      <c r="C7" s="17"/>
      <c r="D7" s="5"/>
      <c r="E7" s="40"/>
    </row>
    <row r="8" spans="1:5" s="4" customFormat="1" ht="18.75" x14ac:dyDescent="0.3">
      <c r="A8" s="17" t="s">
        <v>8</v>
      </c>
      <c r="B8" s="17"/>
      <c r="C8" s="17"/>
      <c r="D8" s="5"/>
      <c r="E8" s="40"/>
    </row>
    <row r="9" spans="1:5" s="4" customFormat="1" ht="18.75" x14ac:dyDescent="0.3">
      <c r="A9" s="17"/>
      <c r="B9" s="17"/>
      <c r="C9" s="17"/>
      <c r="D9" s="5"/>
      <c r="E9" s="40"/>
    </row>
    <row r="10" spans="1:5" s="7" customFormat="1" ht="38.25" x14ac:dyDescent="0.2">
      <c r="A10" s="18" t="s">
        <v>1</v>
      </c>
      <c r="B10" s="18" t="s">
        <v>0</v>
      </c>
      <c r="C10" s="46" t="s">
        <v>23</v>
      </c>
      <c r="D10" s="6" t="s">
        <v>6</v>
      </c>
      <c r="E10" s="19" t="s">
        <v>4</v>
      </c>
    </row>
    <row r="11" spans="1:5" x14ac:dyDescent="0.2">
      <c r="A11" s="20"/>
      <c r="B11" s="21"/>
      <c r="C11" s="22"/>
      <c r="D11" s="8"/>
      <c r="E11" s="22"/>
    </row>
    <row r="12" spans="1:5" ht="42" customHeight="1" x14ac:dyDescent="0.2">
      <c r="A12" s="23">
        <v>1</v>
      </c>
      <c r="B12" s="24" t="s">
        <v>10</v>
      </c>
      <c r="C12" s="45">
        <v>360</v>
      </c>
      <c r="D12" s="8"/>
      <c r="E12" s="22">
        <f>D12*C12</f>
        <v>0</v>
      </c>
    </row>
    <row r="13" spans="1:5" x14ac:dyDescent="0.2">
      <c r="A13" s="23"/>
      <c r="B13" s="25"/>
      <c r="C13" s="45"/>
      <c r="D13" s="8"/>
      <c r="E13" s="22"/>
    </row>
    <row r="14" spans="1:5" ht="54" customHeight="1" x14ac:dyDescent="0.2">
      <c r="A14" s="26">
        <v>2</v>
      </c>
      <c r="B14" s="24" t="s">
        <v>11</v>
      </c>
      <c r="C14" s="45">
        <v>240</v>
      </c>
      <c r="D14" s="8"/>
      <c r="E14" s="22">
        <f>D14*C14</f>
        <v>0</v>
      </c>
    </row>
    <row r="15" spans="1:5" x14ac:dyDescent="0.2">
      <c r="A15" s="23"/>
      <c r="B15" s="25"/>
      <c r="C15" s="45"/>
      <c r="D15" s="8"/>
      <c r="E15" s="22"/>
    </row>
    <row r="16" spans="1:5" ht="65.25" customHeight="1" x14ac:dyDescent="0.2">
      <c r="A16" s="26">
        <v>3</v>
      </c>
      <c r="B16" s="27" t="s">
        <v>15</v>
      </c>
      <c r="C16" s="45">
        <v>16</v>
      </c>
      <c r="D16" s="9"/>
      <c r="E16" s="22">
        <f>C16*D16</f>
        <v>0</v>
      </c>
    </row>
    <row r="17" spans="1:6" x14ac:dyDescent="0.2">
      <c r="A17" s="23"/>
      <c r="B17" s="25"/>
      <c r="C17" s="45"/>
      <c r="D17" s="8"/>
      <c r="E17" s="22"/>
    </row>
    <row r="18" spans="1:6" ht="63.75" x14ac:dyDescent="0.2">
      <c r="A18" s="23">
        <v>4</v>
      </c>
      <c r="B18" s="27" t="s">
        <v>14</v>
      </c>
      <c r="C18" s="45">
        <v>6</v>
      </c>
      <c r="D18" s="9"/>
      <c r="E18" s="22">
        <f>C18*D18</f>
        <v>0</v>
      </c>
    </row>
    <row r="19" spans="1:6" x14ac:dyDescent="0.2">
      <c r="A19" s="23"/>
      <c r="B19" s="27"/>
      <c r="C19" s="45"/>
      <c r="D19" s="9"/>
      <c r="E19" s="22"/>
    </row>
    <row r="20" spans="1:6" ht="51" x14ac:dyDescent="0.2">
      <c r="A20" s="23">
        <v>5</v>
      </c>
      <c r="B20" s="24" t="s">
        <v>12</v>
      </c>
      <c r="C20" s="45">
        <v>240</v>
      </c>
      <c r="D20" s="9"/>
      <c r="E20" s="22">
        <f>C20*D20</f>
        <v>0</v>
      </c>
    </row>
    <row r="21" spans="1:6" x14ac:dyDescent="0.2">
      <c r="A21" s="23"/>
      <c r="B21" s="24"/>
      <c r="C21" s="45"/>
      <c r="D21" s="9"/>
      <c r="E21" s="22"/>
    </row>
    <row r="22" spans="1:6" ht="25.5" x14ac:dyDescent="0.2">
      <c r="A22" s="23"/>
      <c r="B22" s="27"/>
      <c r="C22" s="46" t="s">
        <v>18</v>
      </c>
      <c r="D22" s="46" t="s">
        <v>17</v>
      </c>
      <c r="E22" s="22"/>
    </row>
    <row r="23" spans="1:6" ht="25.5" x14ac:dyDescent="0.2">
      <c r="A23" s="23">
        <v>6</v>
      </c>
      <c r="B23" s="27" t="s">
        <v>13</v>
      </c>
      <c r="C23" s="45">
        <v>5</v>
      </c>
      <c r="D23" s="9"/>
      <c r="E23" s="22">
        <f>C23*D23*24</f>
        <v>0</v>
      </c>
      <c r="F23" s="1" t="s">
        <v>21</v>
      </c>
    </row>
    <row r="24" spans="1:6" x14ac:dyDescent="0.2">
      <c r="A24" s="23"/>
      <c r="B24" s="25"/>
      <c r="C24" s="22"/>
      <c r="D24" s="10"/>
      <c r="E24" s="41"/>
    </row>
    <row r="25" spans="1:6" ht="25.5" customHeight="1" x14ac:dyDescent="0.2">
      <c r="A25" s="23"/>
      <c r="B25" s="28"/>
      <c r="C25" s="19"/>
      <c r="D25" s="6" t="s">
        <v>5</v>
      </c>
      <c r="E25" s="19"/>
    </row>
    <row r="26" spans="1:6" ht="63.75" x14ac:dyDescent="0.2">
      <c r="A26" s="23">
        <v>7</v>
      </c>
      <c r="B26" s="27" t="s">
        <v>16</v>
      </c>
      <c r="C26" s="22" t="s">
        <v>19</v>
      </c>
      <c r="D26" s="8"/>
      <c r="E26" s="22" t="s">
        <v>20</v>
      </c>
    </row>
    <row r="27" spans="1:6" x14ac:dyDescent="0.2">
      <c r="A27" s="23"/>
      <c r="B27" s="29"/>
      <c r="C27" s="22"/>
      <c r="D27" s="8"/>
      <c r="E27" s="22"/>
    </row>
    <row r="28" spans="1:6" x14ac:dyDescent="0.2">
      <c r="A28" s="23"/>
      <c r="B28" s="29"/>
      <c r="C28" s="22"/>
      <c r="D28" s="8"/>
      <c r="E28" s="22"/>
    </row>
    <row r="29" spans="1:6" x14ac:dyDescent="0.2">
      <c r="A29" s="30"/>
      <c r="B29" s="31"/>
      <c r="C29" s="32"/>
      <c r="D29" s="11"/>
      <c r="E29" s="42"/>
    </row>
    <row r="30" spans="1:6" x14ac:dyDescent="0.2">
      <c r="A30" s="30"/>
      <c r="B30" s="33"/>
      <c r="C30" s="32"/>
      <c r="D30" s="11"/>
      <c r="E30" s="42"/>
    </row>
    <row r="31" spans="1:6" x14ac:dyDescent="0.2">
      <c r="A31" s="30"/>
      <c r="B31" s="34" t="s">
        <v>3</v>
      </c>
      <c r="C31" s="35"/>
      <c r="D31" s="12"/>
      <c r="E31" s="43">
        <v>552.5</v>
      </c>
    </row>
    <row r="32" spans="1:6" ht="13.5" thickBot="1" x14ac:dyDescent="0.25">
      <c r="A32" s="30"/>
      <c r="B32" s="33"/>
      <c r="C32" s="32"/>
      <c r="D32" s="11"/>
      <c r="E32" s="42"/>
    </row>
    <row r="33" spans="1:5" ht="30.75" thickBot="1" x14ac:dyDescent="0.3">
      <c r="A33" s="36"/>
      <c r="B33" s="37" t="s">
        <v>2</v>
      </c>
      <c r="C33" s="38"/>
      <c r="D33" s="13"/>
      <c r="E33" s="44">
        <f>E12+E14+E16+E18+E20+E23+E31</f>
        <v>552.5</v>
      </c>
    </row>
    <row r="34" spans="1:5" x14ac:dyDescent="0.2">
      <c r="B34" s="15" t="s">
        <v>22</v>
      </c>
    </row>
  </sheetData>
  <protectedRanges>
    <protectedRange sqref="D12" name="Intervallo2"/>
    <protectedRange sqref="D14" name="Intervallo4"/>
  </protectedRanges>
  <pageMargins left="0.74803149606299213" right="0.74803149606299213" top="0.98425196850393704" bottom="0.98425196850393704" header="0.51181102362204722" footer="0.51181102362204722"/>
  <pageSetup paperSize="9" scale="85" firstPageNumber="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SEZIONE II</vt:lpstr>
      <vt:lpstr>'SEZIONE II'!Area_stampa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Zavagnin Susanna</dc:creator>
  <cp:lastModifiedBy>Zavagnin Susanna</cp:lastModifiedBy>
  <cp:lastPrinted>2019-05-30T12:48:47Z</cp:lastPrinted>
  <dcterms:created xsi:type="dcterms:W3CDTF">2019-01-29T08:05:22Z</dcterms:created>
  <dcterms:modified xsi:type="dcterms:W3CDTF">2019-06-05T13:31:02Z</dcterms:modified>
</cp:coreProperties>
</file>