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570" windowHeight="13230" activeTab="1"/>
  </bookViews>
  <sheets>
    <sheet name="Pagina_1" sheetId="1" r:id="rId1"/>
    <sheet name="Pagina_2" sheetId="2" r:id="rId2"/>
  </sheets>
  <definedNames>
    <definedName name="_xlnm.Print_Area" localSheetId="0">'Pagina_1'!$A$1:$P$66</definedName>
    <definedName name="_xlnm.Print_Area" localSheetId="1">'Pagina_2'!$A$1:$N$227</definedName>
  </definedNames>
  <calcPr fullCalcOnLoad="1"/>
</workbook>
</file>

<file path=xl/sharedStrings.xml><?xml version="1.0" encoding="utf-8"?>
<sst xmlns="http://schemas.openxmlformats.org/spreadsheetml/2006/main" count="512" uniqueCount="234">
  <si>
    <t>CRITERI DI VALUTAZIONE | BEWERTUNGSKRITERIEN</t>
  </si>
  <si>
    <t>Criteri</t>
  </si>
  <si>
    <t>Kriterium</t>
  </si>
  <si>
    <t xml:space="preserve">tutte le informazioni necessarie per eseguire riparazioni e manutenzioni </t>
  </si>
  <si>
    <t>tutte le informazioni necessarie all’accesso ai sistemi elettronici di bordo</t>
  </si>
  <si>
    <t>software e hardware e strumenti di diagnostica</t>
  </si>
  <si>
    <t>apparecchiature e attrezzature manuali e meccaniche</t>
  </si>
  <si>
    <t>Hand- und maschinelle Werkzeuge</t>
  </si>
  <si>
    <t>Viene valutata la distanza dalla sede centrale degli uffici del cantiere stradale
più vicino (VEDI LISTA INDIRIZZI) - Distanza calcolata con GoogleMaps ®
Più centri assistenza non comportano maggior punteggio.</t>
  </si>
  <si>
    <t>0 - 40 Km</t>
  </si>
  <si>
    <t>&gt; 80 Km</t>
  </si>
  <si>
    <t>GARANZIA SU PRODOTTO</t>
  </si>
  <si>
    <t>PRODUKTGARANTIE</t>
  </si>
  <si>
    <t>60 mesi</t>
  </si>
  <si>
    <t>60 Monate</t>
  </si>
  <si>
    <t>48 mesi</t>
  </si>
  <si>
    <t>48 Monate</t>
  </si>
  <si>
    <t>36 mesi</t>
  </si>
  <si>
    <t>36 Monate</t>
  </si>
  <si>
    <t>24 mesi</t>
  </si>
  <si>
    <t>24 Monate</t>
  </si>
  <si>
    <t>QUALITÁ TECNICA</t>
  </si>
  <si>
    <t>TECHNISCHE QUALITÄT</t>
  </si>
  <si>
    <t>Si</t>
  </si>
  <si>
    <t>Ja</t>
  </si>
  <si>
    <t>No</t>
  </si>
  <si>
    <t>Nein</t>
  </si>
  <si>
    <t>die erforderlichen Informationen für den Zugang zu eingebauten elektronischen Systemen</t>
  </si>
  <si>
    <t xml:space="preserve">formazione specifica </t>
  </si>
  <si>
    <t xml:space="preserve">spezielle Ausbildung </t>
  </si>
  <si>
    <t>die Diagnosesysteme und Software und Hardware-Tools</t>
  </si>
  <si>
    <r>
      <t xml:space="preserve">Produktgarantie
</t>
    </r>
    <r>
      <rPr>
        <sz val="9"/>
        <rFont val="Arial"/>
        <family val="2"/>
      </rPr>
      <t>auf das gesamte neue Produkt - ausgenommen Verschleißteile
Jahresbruchteile werden auf den niedrigeren Wert abgerundet</t>
    </r>
  </si>
  <si>
    <t>&gt; 40 - 80 Km</t>
  </si>
  <si>
    <t>PREZZO</t>
  </si>
  <si>
    <t>PREIS</t>
  </si>
  <si>
    <t>Valore migliore (più alto)</t>
  </si>
  <si>
    <t>Bester Wert (höchster)</t>
  </si>
  <si>
    <t>Tutti i punteggi saranno espressi con un massimo di 2 cifre decimali</t>
  </si>
  <si>
    <t>CENTRO ASSISTENZA</t>
  </si>
  <si>
    <t>SERVICEWERKSTÄTTE</t>
  </si>
  <si>
    <t>Punteggio massimo componente posizione del lotto</t>
  </si>
  <si>
    <t>X</t>
  </si>
  <si>
    <t>Y</t>
  </si>
  <si>
    <t>Wert der nicht unterschritten wird</t>
  </si>
  <si>
    <t>Moltiplikationsfaktor mit welchem der zugewiesene Wert für die einzelnen Komponenten der Position des Loses multipliziert wird</t>
  </si>
  <si>
    <t>punteggio attribuito al concorrente i-esimo per il centro di assistenza</t>
  </si>
  <si>
    <t>dem einzelnen Anbieter zugewiesene Punktzahl für die Garantie</t>
  </si>
  <si>
    <t>dem einzelnen Anbieter zugewiesene Punktzahl für die Servicewerkstatt</t>
  </si>
  <si>
    <t xml:space="preserve">punteggio attribuito al concorrente i-esimo per la garanzia </t>
  </si>
  <si>
    <t xml:space="preserve">punteggio attribuito al concorrente i-esimo per la qualità tecnica </t>
  </si>
  <si>
    <t xml:space="preserve">dem einzelnen Anbieter zugewiesene Punktzahl für die Technische Qualität </t>
  </si>
  <si>
    <t xml:space="preserve">SXni = </t>
  </si>
  <si>
    <t xml:space="preserve">SWni = </t>
  </si>
  <si>
    <t xml:space="preserve">fattore di moltiplicazione del valore attribuito al singolo componente della posizione del lotto </t>
  </si>
  <si>
    <t>Beschreibung</t>
  </si>
  <si>
    <t>Descrizione</t>
  </si>
  <si>
    <t>SX</t>
  </si>
  <si>
    <t>SY</t>
  </si>
  <si>
    <t>SW</t>
  </si>
  <si>
    <t>W</t>
  </si>
  <si>
    <t>Maximale Punktzahl  pro Komponente 
der einzelnen Positionen des Loses</t>
  </si>
  <si>
    <t>Componenti
Komponenten</t>
  </si>
  <si>
    <t>Fattore di moltiplicazione valori delle singole schede (F)</t>
  </si>
  <si>
    <t xml:space="preserve">Die Punktzahl wird mit maximal 2 Dezimalstellen angegeben. </t>
  </si>
  <si>
    <t xml:space="preserve">Die Rundungsziffern von 0-4 werden abgerundet und jene von 5-9 aufgerundet.  </t>
  </si>
  <si>
    <t>Le cifre 0-4 saranno arrotondate per difetto quelle 5-9 per eccesso</t>
  </si>
  <si>
    <t>Qualità Tecnica
Technische Qualität</t>
  </si>
  <si>
    <t>Garanzia prodotto
Produktgarantie</t>
  </si>
  <si>
    <t>Centro Assistenza
Servicewerkstätte</t>
  </si>
  <si>
    <t>S =</t>
  </si>
  <si>
    <t>SYKni =</t>
  </si>
  <si>
    <t>QWi =</t>
  </si>
  <si>
    <t>QXi =</t>
  </si>
  <si>
    <t>QYi =</t>
  </si>
  <si>
    <t xml:space="preserve">dem einzelnen Anbieter zugewiesener Wert  für die einzelnen Elemente in den n Bewertungsschemata Technische Qualität </t>
  </si>
  <si>
    <t xml:space="preserve">dem einzelnen Anbieter in den n Bewertungsschemata Garantie zugewiesener Wert   </t>
  </si>
  <si>
    <t>dem einzelnen Anbieter in den n Bewertungsschemata Servicewerkstatt zugewiesener Wert</t>
  </si>
  <si>
    <t>Bewertungsschema für die Komponenten der einzelnen Positionen des Loses</t>
  </si>
  <si>
    <r>
      <t xml:space="preserve">Centro assistenza autorizzato
</t>
    </r>
    <r>
      <rPr>
        <sz val="9"/>
        <rFont val="Arial"/>
        <family val="2"/>
      </rPr>
      <t xml:space="preserve">Il centro assistenza autorizzato, deve disporre per il prodotto offerto di: </t>
    </r>
  </si>
  <si>
    <r>
      <t xml:space="preserve">Autorisierter Servicewerkstätte
</t>
    </r>
    <r>
      <rPr>
        <sz val="9"/>
        <rFont val="Arial"/>
        <family val="2"/>
      </rPr>
      <t>Die zugelassene Werkstatt muss für das angebotene Produkt über Folgendes verfügen</t>
    </r>
  </si>
  <si>
    <t>die erforderlichen Informationen für die Durchführung der Instandsetzung und Wartung</t>
  </si>
  <si>
    <t>Es wird die Entfernung zum nächsten der zentralen Sitze der Ämter des Straßendienstes bewertet (siehe Adressenliste) - Die Entfernung wird mit GoogleMaps ® berechnet.  Mehr als eine Werkstatt ergeben nicht eine höhere Punktezahl</t>
  </si>
  <si>
    <r>
      <t xml:space="preserve">Garanzia su prodotto
</t>
    </r>
    <r>
      <rPr>
        <sz val="9"/>
        <rFont val="Arial"/>
        <family val="2"/>
      </rPr>
      <t>Su intero prodotto nuovo - escluso i componenti di normale usura
Frazioni di anno saranno arrotondate al valore più basso</t>
    </r>
  </si>
  <si>
    <r>
      <t xml:space="preserve">QWi = </t>
    </r>
    <r>
      <rPr>
        <sz val="12"/>
        <color indexed="20"/>
        <rFont val="Arial"/>
        <family val="2"/>
      </rPr>
      <t>Σ</t>
    </r>
    <r>
      <rPr>
        <sz val="10"/>
        <color indexed="20"/>
        <rFont val="Arial"/>
        <family val="2"/>
      </rPr>
      <t xml:space="preserve"> (SWni * </t>
    </r>
    <r>
      <rPr>
        <sz val="10"/>
        <color indexed="10"/>
        <rFont val="Arial"/>
        <family val="2"/>
      </rPr>
      <t>F</t>
    </r>
    <r>
      <rPr>
        <sz val="10"/>
        <color indexed="20"/>
        <rFont val="Arial"/>
        <family val="2"/>
      </rPr>
      <t>)</t>
    </r>
  </si>
  <si>
    <t>Elem.</t>
  </si>
  <si>
    <r>
      <t xml:space="preserve">QXi = </t>
    </r>
    <r>
      <rPr>
        <sz val="12"/>
        <color indexed="12"/>
        <rFont val="Arial"/>
        <family val="2"/>
      </rPr>
      <t>Σ</t>
    </r>
    <r>
      <rPr>
        <sz val="10"/>
        <color indexed="12"/>
        <rFont val="Arial"/>
        <family val="2"/>
      </rPr>
      <t xml:space="preserve"> (SXni * </t>
    </r>
    <r>
      <rPr>
        <sz val="10"/>
        <color indexed="10"/>
        <rFont val="Arial"/>
        <family val="2"/>
      </rPr>
      <t>F</t>
    </r>
    <r>
      <rPr>
        <sz val="10"/>
        <color indexed="12"/>
        <rFont val="Arial"/>
        <family val="2"/>
      </rPr>
      <t>)</t>
    </r>
  </si>
  <si>
    <t xml:space="preserve">F = </t>
  </si>
  <si>
    <t>Spargitore - Streugerät</t>
  </si>
  <si>
    <t>Valore oltre il quale non si scende</t>
  </si>
  <si>
    <t>Veicolo - KFZ</t>
  </si>
  <si>
    <t>Lama n. - Schneepflug</t>
  </si>
  <si>
    <t>Vedi schema valutazione</t>
  </si>
  <si>
    <t>Siehe Bewertungsschema</t>
  </si>
  <si>
    <t xml:space="preserve">Multiplikationsfaktor für die 
Werte der einzelnen Bewertungsschemata (F) </t>
  </si>
  <si>
    <t>singolo schema di valutazione riferito ai componenti delle singole posizioni del lotto</t>
  </si>
  <si>
    <t>valore attribuito al concorrente i-esimo negli n schemi di valutazione riferiti al centro di assistenza</t>
  </si>
  <si>
    <t xml:space="preserve">valore attribuito al concorrente i-esimo negli n schemi di valutazione riferiti alla garanzia </t>
  </si>
  <si>
    <t>valore attribuito al concorrente i-esimo per il singolo elemento negli n schemi di valutazione riferiti alla qualità tecnica</t>
  </si>
  <si>
    <t>SCHEMA DI VALUTAZIONE</t>
  </si>
  <si>
    <t>BEWERTUNGSSCHEMA</t>
  </si>
  <si>
    <r>
      <t xml:space="preserve">QYi = </t>
    </r>
    <r>
      <rPr>
        <sz val="12"/>
        <color indexed="17"/>
        <rFont val="Arial"/>
        <family val="2"/>
      </rPr>
      <t>Σ</t>
    </r>
    <r>
      <rPr>
        <sz val="10"/>
        <color indexed="17"/>
        <rFont val="Arial"/>
        <family val="2"/>
      </rPr>
      <t xml:space="preserve"> ((</t>
    </r>
    <r>
      <rPr>
        <sz val="12"/>
        <color indexed="17"/>
        <rFont val="Arial"/>
        <family val="2"/>
      </rPr>
      <t xml:space="preserve">Σ </t>
    </r>
    <r>
      <rPr>
        <sz val="10"/>
        <color indexed="17"/>
        <rFont val="Arial"/>
        <family val="2"/>
      </rPr>
      <t xml:space="preserve">SYKni) * </t>
    </r>
    <r>
      <rPr>
        <sz val="10"/>
        <color indexed="10"/>
        <rFont val="Arial"/>
        <family val="2"/>
      </rPr>
      <t>F</t>
    </r>
    <r>
      <rPr>
        <sz val="10"/>
        <color indexed="17"/>
        <rFont val="Arial"/>
        <family val="2"/>
      </rPr>
      <t>)</t>
    </r>
  </si>
  <si>
    <t>Valore
Wert</t>
  </si>
  <si>
    <t xml:space="preserve">Pesi
Gewichtung      </t>
  </si>
  <si>
    <t xml:space="preserve">I valori attribuiti al concorrente i-esimo nel presente schema di valutazione saranno moltiplicati con il fattore di moltiplicazione indicato nella prima pagina. </t>
  </si>
  <si>
    <t>Die den einzelnen Bietern für das vorliegende Bewertungsschema zugewiesenen Werte werden mit dem Multiplikationsfaktor auf der ersten Seite multipliziert.</t>
  </si>
  <si>
    <t>Veicolo con attrezzature ed allestimenti
Fahrzeug mit An- und Aufbaugeräten</t>
  </si>
  <si>
    <t>Impianto video con 1 videocamera posteriore + monitor in cabina</t>
  </si>
  <si>
    <t>Rückfahr-Videoanlage mit 1x rückseitig angebrachten Kamera sowie Monitor in der Kabine</t>
  </si>
  <si>
    <t xml:space="preserve">Diametro D di volta “muro – muro esterno” (mm) </t>
  </si>
  <si>
    <t>Wendekreisdurchmesser D (mm)</t>
  </si>
  <si>
    <t>Portata assale ant.  (kg)</t>
  </si>
  <si>
    <t>Tragfähigkeit Vorderachse (kg)</t>
  </si>
  <si>
    <t>Portata utile autotelaio con cassone e piastra (kg)</t>
  </si>
  <si>
    <t>Nutzlast in „kg“ mit Aufbau und Montageplatte (kg)</t>
  </si>
  <si>
    <t>Portata utile autotelaio con cassone e piastra e tutte la attrezzature richieste, se richieste (kg)</t>
  </si>
  <si>
    <t>Nutzlast in „kg“ mit Aufbau und Montageplatte mit alle anderen geforderten Ausrüstungen (kg)</t>
  </si>
  <si>
    <t>Emissioni migliorative rispetto al minimo previsto dalla normativa vigente al momento dell'offerta</t>
  </si>
  <si>
    <t>Verbesserte Emissionen im Vergleich zu dem von den geltenden Vorschriften geforderten Minimum  bei  Angebotsdatum</t>
  </si>
  <si>
    <t>Stacca batteria temporizzato</t>
  </si>
  <si>
    <t>Zeitgesteuerte Batterie-Abtrennung</t>
  </si>
  <si>
    <t>Sospensioni pneumatiche posteriori, rinforzate per impieghi gravosi e a pieno carico</t>
  </si>
  <si>
    <t>Hochbelastbare, verstärkte, voll belastbare hintere pneumatische Stoßdämpfer</t>
  </si>
  <si>
    <t>Presa di corrente posta sul retro della cabina avente voltaggio 24 v</t>
  </si>
  <si>
    <t>Steckdose an der Rückseite der Kabine mit 24 V Spannung</t>
  </si>
  <si>
    <t>Per ogni anno di garanzia offerta l'offerente si impegna a lavare ed incerare l'intero mezzo e le relative attrezzature.</t>
  </si>
  <si>
    <t>Für jedes Jahr der angebotenen Garantie verpflichtet sich der Bieter, das gesamte Fahrzeug und seine Ausrüstungen zu waschen und zu wachsen.</t>
  </si>
  <si>
    <t>Altezza da terra (posteriore) del piano di carico del cassone (veicolo in ordine di marcia, veicolo scarico e senza altri allestimenti) (mm)</t>
  </si>
  <si>
    <t>Ladepritsche: (Hinterseite) Höhe Ladefläche vom Boden angeben (einsatzbereite Fahrzeug, lehres Fahzeug und ohne anderen Aufbauten) (mm)</t>
  </si>
  <si>
    <t>Cabina ammortizzata pneumaticamente</t>
  </si>
  <si>
    <t>Pneumatisch gedämpfte Fahrerkabine</t>
  </si>
  <si>
    <t>Potenza massima (CV)</t>
  </si>
  <si>
    <t>Höchstleistung (PS)</t>
  </si>
  <si>
    <t>Copia massima (Nm)</t>
  </si>
  <si>
    <t>Drehmoment (Nm)</t>
  </si>
  <si>
    <t>Peso complessivo del cassone (kg)</t>
  </si>
  <si>
    <t>Gesamtpritschegewicht (kg)</t>
  </si>
  <si>
    <t>Autocarro - LKW 33 Ton 6x4</t>
  </si>
  <si>
    <t>Scarico motore verticale</t>
  </si>
  <si>
    <t>Vertikaler Motor-Auspufftopf</t>
  </si>
  <si>
    <t>Visualizzazione peso carico all’interno della cabina</t>
  </si>
  <si>
    <t>Anzeige des Ladegewichts in der Kabine</t>
  </si>
  <si>
    <t>Cambio automatizzato/robotizzato con almeno di 12 marce e minimo 2 retromarce</t>
  </si>
  <si>
    <t>Automatischer/Robotisierter Gangwechsel mit mindestens 12-Gänge und 2 Rückwärtsgängen</t>
  </si>
  <si>
    <t>Regolatore velocità (tipo Tempomat o similare)</t>
  </si>
  <si>
    <t>Geschwindigkeitsregelanlage (Tempomat oder ähnliches)</t>
  </si>
  <si>
    <t>ogni 40 Nm in meno</t>
  </si>
  <si>
    <t>Jede 40 Nm weniger</t>
  </si>
  <si>
    <t>ogni 20 CV in meno</t>
  </si>
  <si>
    <t>Jede 20 PS weniger</t>
  </si>
  <si>
    <t>L'offerente si impegna ad eseguire a proprie spese il 1° tagliando di manutenzione ordinaria</t>
  </si>
  <si>
    <t xml:space="preserve">Der Lieferant verpflichtet sich, auf eigene Kosten den 1. Wartungscoupon </t>
  </si>
  <si>
    <t>Valore migliore (più basso) o secondo valore se entro 100mm</t>
  </si>
  <si>
    <t>Bester Wert (niedrigster) oder zweiter Wert, wenn innerhalb von 100mm</t>
  </si>
  <si>
    <t>ogni 300 Kg in meno rispetto al valore migliore</t>
  </si>
  <si>
    <t>Valore migliore (più alto) o secondo valore se entro 100kg</t>
  </si>
  <si>
    <t>Bester Wert (höchster) oder zweiter Wert, wenn innerhalb von 100kg</t>
  </si>
  <si>
    <t>ogni 200mm in più rispetto al valore migliore</t>
  </si>
  <si>
    <t>Jede 200 mm mehr als der beste Wert</t>
  </si>
  <si>
    <t>Jede 300 Kg weniger als der beste Wert</t>
  </si>
  <si>
    <t>Valore migliore (più alto) o secondo valore se entro 200kg</t>
  </si>
  <si>
    <t>Bester Wert (höchster) oder zweiter Wert, wenn innerhalb von 200kg</t>
  </si>
  <si>
    <t>ogni 400 Kg in meno rispetto al valore migliore</t>
  </si>
  <si>
    <t>Jede 400 Kg weniger als der beste Wert</t>
  </si>
  <si>
    <t>Valore migliore (più basso) o secondo valore se entro 10mm</t>
  </si>
  <si>
    <t>Bester Wert (niedrigster) oder zweiter Wert, wenn innerhalb von 10mm</t>
  </si>
  <si>
    <t>ogni 40mm in più rispetto al valore migliore</t>
  </si>
  <si>
    <t>Jede 40 mm mehr als der beste Wert</t>
  </si>
  <si>
    <t>LOTTO - LOS  4</t>
  </si>
  <si>
    <t>Pos 4</t>
  </si>
  <si>
    <t>Capacità di carico a tramoggia caricata a raso (mc)</t>
  </si>
  <si>
    <t>Zuladung bei gestrichen vollem Behälter (m³)</t>
  </si>
  <si>
    <t>ogni 0,1 mc in meno</t>
  </si>
  <si>
    <t>Jede 0,1 (m³) weniger</t>
  </si>
  <si>
    <t>Tramoggia in acciaio INOX</t>
  </si>
  <si>
    <t>Trichter aus INOX Edelstahl</t>
  </si>
  <si>
    <t>Altezza massima dello spargitore rispetto al piano di appoggio sul cassone (mm)</t>
  </si>
  <si>
    <t>Maximalen Höhe des zentralen Behälters in Bezug auf die Auflagefläche der Pritsche (mm)</t>
  </si>
  <si>
    <t>Valore migliore (più basso)</t>
  </si>
  <si>
    <t>Bester Wert (niedigster)</t>
  </si>
  <si>
    <t>ogni 60mm in più</t>
  </si>
  <si>
    <t>Jede 60mm mehr</t>
  </si>
  <si>
    <t>Altezza del baricentro dello spargitore vuoto, compresi piedi, rispetto al piano di appoggio sul cassone (mm)</t>
  </si>
  <si>
    <t>Maximalen Höhe des Schwerpunktes des leerer Salzstreuers, einschließlich Füße, in Bezug auf die Auflagefläche der Pritsche (mm)</t>
  </si>
  <si>
    <t>ogni 30mm in più</t>
  </si>
  <si>
    <t>Jede 30mm mehr</t>
  </si>
  <si>
    <t>Altezza del baricentro dello spargitore, compresi piedi, pieno di sale e pieno di soluzione salina rispetto al piano di appoggio sul cassone (mm)</t>
  </si>
  <si>
    <t>Maximalen Höhe des Schwerpunktes des voll beladenen Salzstreuers (Salz und Feuchtsalz), einschließlich Füße, in Bezug auf die Auflagefläche der Pritsche (mm)</t>
  </si>
  <si>
    <t>Distanza orizzontale tra fine della tramoggia e bordo posteriore del  piattello (mm)</t>
  </si>
  <si>
    <t>Horizontaler Abstand zwischen dem Ende des Trichters und der Hinterkante der Streuscheibe (mm)</t>
  </si>
  <si>
    <t>Distanza orizzontale tra baricentro dello spargitore, compresi piedi, pieno di sale e pieno di soluzione salina e bordo posteriore del  piattello (mm)</t>
  </si>
  <si>
    <t>Horizontaler Abstand zwischen Schwerpunkt des voll beladenen Salzstreuers (Salz und Feuchtsalz), einschließlich Füße, und der Hinterkante der Streuscheibe (mm)</t>
  </si>
  <si>
    <t>Tolleranze di dosaggio (%)</t>
  </si>
  <si>
    <t>Mengentoleranz (%)</t>
  </si>
  <si>
    <t>ogni 0,5% in più</t>
  </si>
  <si>
    <t>Jede 0,5% mehr</t>
  </si>
  <si>
    <t>Tolleranze di larghezza (%)</t>
  </si>
  <si>
    <t>Breitentoleranz (%)</t>
  </si>
  <si>
    <t>ogni 0,25% in più</t>
  </si>
  <si>
    <t>Jede 0,25% mehr</t>
  </si>
  <si>
    <t>Sensore termico installato sulla parte anteriore del veicolo</t>
  </si>
  <si>
    <t>An der Vorderseite des Fahrzeugs installierter Wärmesensor</t>
  </si>
  <si>
    <t>Possibilità di preimpostare sul quadro comandi almeno 4 programmi di spargimento in funzione delle condizioni climatiche (deve essere presente sulla scheda tecnica della strumentazione)</t>
  </si>
  <si>
    <t>Möglichkeit zur Vorwahl von mindestens 4 Streuprogrammen am Bedienpult je nach klimatischer Situation (muss auf dem Datenblatt der Instrumentierung vorhanden sein)</t>
  </si>
  <si>
    <t>Lama sgombraneve a 3 o 4 settori</t>
  </si>
  <si>
    <t>Schneepflug mit 3 oder 4 Schare</t>
  </si>
  <si>
    <t>4 settori</t>
  </si>
  <si>
    <t>4 Schare</t>
  </si>
  <si>
    <t>3 settori</t>
  </si>
  <si>
    <t>3 Schare</t>
  </si>
  <si>
    <t>Telaio zincato o verniciato a polvere con almeno 1200 ore in nebbia salina (ASTMB117 o similare) - verrà richiesta certificazione</t>
  </si>
  <si>
    <t>Verzinkter Rahmen oder aus pulverbeschichtetem Stahl mit mindestens 1200 Stunden in Salznebel (ASTMB117 oder ähnlich) - Zertifizierung wird beantragt</t>
  </si>
  <si>
    <t xml:space="preserve">Lunghezza complessiva dalla piastra veicolo ad esterno lama (lama raschiante) </t>
  </si>
  <si>
    <t xml:space="preserve">Maximale Länge von der Anbauplatte-Fahrzeug bis Außenpflug (Schürfleisten) ganz vorne </t>
  </si>
  <si>
    <t>ogni 30 mm in più</t>
  </si>
  <si>
    <t>Jede 30 mm mehr</t>
  </si>
  <si>
    <t xml:space="preserve">Distanza orizzontale tra baricentro e piastra del veicolo </t>
  </si>
  <si>
    <t>Horizontaler Abstand zwischen Schwerpunkt und Anbauplatte-Fahrzeug,</t>
  </si>
  <si>
    <t>ogni 20 mm in più</t>
  </si>
  <si>
    <t>Jede 20 mm mehr</t>
  </si>
  <si>
    <t>Angolo d’attacco al suolo maggiore di 20° (°)</t>
  </si>
  <si>
    <t>Anstellwinkel der Verschleißschiene höher als 20° (°)</t>
  </si>
  <si>
    <t>ogni grado in meno</t>
  </si>
  <si>
    <t>Jede Grad weniger</t>
  </si>
  <si>
    <t>Possibilità d’estensione dell’inclinazione fino almeno 34° (°)</t>
  </si>
  <si>
    <t>Möglichkeit die Schrägstellung bis mindestens auf 34° zu erhöhen (°)</t>
  </si>
  <si>
    <t>Altezza settore centrale almeno m 1,00</t>
  </si>
  <si>
    <t xml:space="preserve">Höhe mittlere Schar mindestens 1,00 m </t>
  </si>
  <si>
    <t>ogni 20 mm in meno</t>
  </si>
  <si>
    <t>Jede 20 mm weniger</t>
  </si>
  <si>
    <t>Altezza settore destro almeno m 1,20</t>
  </si>
  <si>
    <t xml:space="preserve">Höhe rechte Schar mindestens 1,20 m </t>
  </si>
  <si>
    <t xml:space="preserve">Lama sgombraneve - Schneepflug </t>
  </si>
  <si>
    <t>Telaio zincato o verniciato a polvere con almeno 1200 ore in nebbia salina (ASTMB117) - verrà richiesta certificazione</t>
  </si>
  <si>
    <t>Verzinkter Rahmen oder aus pulverbeschichtetem Stahl mit mindestens 1200 Stunden in Salznebel (ASTMB117) - Zertifizierung wird beantragt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</si>
</sst>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;\-* #,##0;_-* &quot;-&quot;\ _€_-;_-@_-"/>
    <numFmt numFmtId="173" formatCode="_-* #,##0;\-* #,##0;_-* &quot;-&quot;\ 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.000"/>
    <numFmt numFmtId="179" formatCode="_-* #,##0.000\ _€_-;\-* #,##0.000\ _€_-;_-* &quot;-&quot;???\ _€_-;_-@_-"/>
    <numFmt numFmtId="180" formatCode="&quot;€&quot;\ #,##0.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,##0.00\ &quot;€&quot;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trike/>
      <sz val="10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3" fillId="39" borderId="3" applyNumberFormat="0" applyAlignment="0" applyProtection="0"/>
    <xf numFmtId="0" fontId="54" fillId="0" borderId="4" applyNumberFormat="0" applyFill="0" applyAlignment="0" applyProtection="0"/>
    <xf numFmtId="0" fontId="55" fillId="40" borderId="5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7" fillId="7" borderId="2" applyNumberFormat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4" borderId="0" applyNumberFormat="0" applyBorder="0" applyAlignment="0" applyProtection="0"/>
    <xf numFmtId="0" fontId="57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8" borderId="0" applyNumberFormat="0" applyBorder="0" applyAlignment="0" applyProtection="0"/>
    <xf numFmtId="0" fontId="58" fillId="49" borderId="0" applyNumberFormat="0" applyBorder="0" applyAlignment="0" applyProtection="0"/>
    <xf numFmtId="0" fontId="10" fillId="0" borderId="0">
      <alignment/>
      <protection/>
    </xf>
    <xf numFmtId="0" fontId="0" fillId="50" borderId="7" applyNumberFormat="0" applyFont="0" applyAlignment="0" applyProtection="0"/>
    <xf numFmtId="0" fontId="10" fillId="51" borderId="8" applyNumberFormat="0" applyFont="0" applyAlignment="0" applyProtection="0"/>
    <xf numFmtId="0" fontId="59" fillId="39" borderId="9" applyNumberForma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68" fillId="5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54" borderId="18" applyNumberFormat="0" applyAlignment="0" applyProtection="0"/>
  </cellStyleXfs>
  <cellXfs count="383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82" applyFont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25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19" xfId="0" applyFont="1" applyBorder="1" applyAlignment="1">
      <alignment horizontal="left"/>
    </xf>
    <xf numFmtId="0" fontId="32" fillId="0" borderId="23" xfId="82" applyFont="1" applyFill="1" applyBorder="1" applyAlignment="1">
      <alignment vertical="top" wrapText="1"/>
      <protection/>
    </xf>
    <xf numFmtId="0" fontId="32" fillId="0" borderId="24" xfId="82" applyFont="1" applyFill="1" applyBorder="1" applyAlignment="1">
      <alignment vertical="top" wrapText="1"/>
      <protection/>
    </xf>
    <xf numFmtId="0" fontId="32" fillId="0" borderId="24" xfId="82" applyFont="1" applyFill="1" applyBorder="1" applyAlignment="1">
      <alignment horizontal="right" vertical="top" wrapText="1"/>
      <protection/>
    </xf>
    <xf numFmtId="0" fontId="32" fillId="0" borderId="25" xfId="82" applyFont="1" applyFill="1" applyBorder="1" applyAlignment="1">
      <alignment horizontal="right" vertical="top" wrapText="1"/>
      <protection/>
    </xf>
    <xf numFmtId="0" fontId="32" fillId="0" borderId="26" xfId="82" applyFont="1" applyFill="1" applyBorder="1" applyAlignment="1">
      <alignment vertical="top" wrapText="1"/>
      <protection/>
    </xf>
    <xf numFmtId="0" fontId="32" fillId="0" borderId="0" xfId="82" applyFont="1" applyFill="1" applyBorder="1" applyAlignment="1">
      <alignment vertical="top" wrapText="1"/>
      <protection/>
    </xf>
    <xf numFmtId="0" fontId="33" fillId="0" borderId="0" xfId="82" applyFont="1" applyFill="1" applyBorder="1" applyAlignment="1">
      <alignment horizontal="right" vertical="top" wrapText="1"/>
      <protection/>
    </xf>
    <xf numFmtId="0" fontId="33" fillId="0" borderId="27" xfId="82" applyFont="1" applyFill="1" applyBorder="1" applyAlignment="1">
      <alignment horizontal="right" vertical="top" wrapText="1"/>
      <protection/>
    </xf>
    <xf numFmtId="0" fontId="32" fillId="0" borderId="28" xfId="82" applyFont="1" applyFill="1" applyBorder="1" applyAlignment="1">
      <alignment vertical="top" wrapText="1"/>
      <protection/>
    </xf>
    <xf numFmtId="0" fontId="32" fillId="0" borderId="29" xfId="82" applyFont="1" applyFill="1" applyBorder="1" applyAlignment="1">
      <alignment vertical="top" wrapText="1"/>
      <protection/>
    </xf>
    <xf numFmtId="0" fontId="32" fillId="0" borderId="29" xfId="82" applyFont="1" applyFill="1" applyBorder="1" applyAlignment="1">
      <alignment horizontal="right" vertical="top" wrapText="1"/>
      <protection/>
    </xf>
    <xf numFmtId="0" fontId="32" fillId="0" borderId="30" xfId="82" applyFont="1" applyFill="1" applyBorder="1" applyAlignment="1">
      <alignment horizontal="right" vertical="top" wrapText="1"/>
      <protection/>
    </xf>
    <xf numFmtId="0" fontId="32" fillId="0" borderId="0" xfId="82" applyFont="1" applyFill="1" applyBorder="1" applyAlignment="1">
      <alignment horizontal="right" vertical="top" wrapText="1"/>
      <protection/>
    </xf>
    <xf numFmtId="0" fontId="32" fillId="0" borderId="27" xfId="82" applyFont="1" applyFill="1" applyBorder="1" applyAlignment="1">
      <alignment horizontal="right" vertical="top" wrapText="1"/>
      <protection/>
    </xf>
    <xf numFmtId="0" fontId="32" fillId="0" borderId="31" xfId="82" applyFont="1" applyFill="1" applyBorder="1" applyAlignment="1">
      <alignment vertical="top" wrapText="1"/>
      <protection/>
    </xf>
    <xf numFmtId="0" fontId="32" fillId="0" borderId="21" xfId="82" applyFont="1" applyFill="1" applyBorder="1" applyAlignment="1">
      <alignment vertical="top" wrapText="1"/>
      <protection/>
    </xf>
    <xf numFmtId="0" fontId="32" fillId="0" borderId="21" xfId="82" applyFont="1" applyFill="1" applyBorder="1" applyAlignment="1">
      <alignment horizontal="right" vertical="top" wrapText="1"/>
      <protection/>
    </xf>
    <xf numFmtId="0" fontId="32" fillId="0" borderId="22" xfId="82" applyFont="1" applyFill="1" applyBorder="1" applyAlignment="1">
      <alignment horizontal="right" vertical="top" wrapText="1"/>
      <protection/>
    </xf>
    <xf numFmtId="0" fontId="30" fillId="0" borderId="0" xfId="0" applyFont="1" applyAlignment="1">
      <alignment vertical="center"/>
    </xf>
    <xf numFmtId="0" fontId="22" fillId="48" borderId="0" xfId="0" applyFont="1" applyFill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5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4" fillId="0" borderId="2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21" fillId="0" borderId="4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1" fillId="0" borderId="40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6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3" fillId="48" borderId="0" xfId="82" applyFont="1" applyFill="1" applyBorder="1" applyAlignment="1">
      <alignment vertical="center"/>
      <protection/>
    </xf>
    <xf numFmtId="0" fontId="43" fillId="48" borderId="0" xfId="8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28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53" xfId="0" applyFont="1" applyFill="1" applyBorder="1" applyAlignment="1">
      <alignment horizontal="right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/>
    </xf>
    <xf numFmtId="0" fontId="21" fillId="0" borderId="4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36" fillId="0" borderId="27" xfId="0" applyFont="1" applyBorder="1" applyAlignment="1">
      <alignment/>
    </xf>
    <xf numFmtId="0" fontId="0" fillId="48" borderId="0" xfId="0" applyFont="1" applyFill="1" applyAlignment="1">
      <alignment/>
    </xf>
    <xf numFmtId="0" fontId="45" fillId="0" borderId="54" xfId="82" applyFont="1" applyFill="1" applyBorder="1" applyAlignment="1">
      <alignment horizontal="center" vertical="center" wrapText="1"/>
      <protection/>
    </xf>
    <xf numFmtId="0" fontId="46" fillId="0" borderId="54" xfId="82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5" fillId="55" borderId="3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43" fillId="48" borderId="0" xfId="82" applyFont="1" applyFill="1" applyAlignment="1">
      <alignment vertical="center"/>
      <protection/>
    </xf>
    <xf numFmtId="0" fontId="0" fillId="48" borderId="0" xfId="0" applyFont="1" applyFill="1" applyAlignment="1">
      <alignment/>
    </xf>
    <xf numFmtId="0" fontId="43" fillId="48" borderId="0" xfId="82" applyFont="1" applyFill="1" applyAlignment="1">
      <alignment horizontal="right" vertical="center"/>
      <protection/>
    </xf>
    <xf numFmtId="0" fontId="45" fillId="0" borderId="54" xfId="8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5" fillId="0" borderId="46" xfId="0" applyFont="1" applyBorder="1" applyAlignment="1">
      <alignment horizontal="right" vertical="center"/>
    </xf>
    <xf numFmtId="0" fontId="25" fillId="0" borderId="33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2" fillId="0" borderId="23" xfId="82" applyFont="1" applyBorder="1" applyAlignment="1">
      <alignment vertical="top" wrapText="1"/>
      <protection/>
    </xf>
    <xf numFmtId="0" fontId="32" fillId="0" borderId="24" xfId="82" applyFont="1" applyBorder="1" applyAlignment="1">
      <alignment vertical="top" wrapText="1"/>
      <protection/>
    </xf>
    <xf numFmtId="0" fontId="0" fillId="0" borderId="19" xfId="0" applyFont="1" applyBorder="1" applyAlignment="1">
      <alignment horizontal="center"/>
    </xf>
    <xf numFmtId="0" fontId="32" fillId="0" borderId="0" xfId="82" applyFont="1" applyAlignment="1">
      <alignment horizontal="right" vertical="top" wrapText="1"/>
      <protection/>
    </xf>
    <xf numFmtId="0" fontId="32" fillId="0" borderId="27" xfId="82" applyFont="1" applyBorder="1" applyAlignment="1">
      <alignment horizontal="right" vertical="top" wrapText="1"/>
      <protection/>
    </xf>
    <xf numFmtId="0" fontId="32" fillId="0" borderId="26" xfId="82" applyFont="1" applyBorder="1" applyAlignment="1">
      <alignment vertical="top" wrapText="1"/>
      <protection/>
    </xf>
    <xf numFmtId="0" fontId="32" fillId="0" borderId="0" xfId="82" applyFont="1" applyAlignment="1">
      <alignment vertical="top" wrapText="1"/>
      <protection/>
    </xf>
    <xf numFmtId="0" fontId="32" fillId="0" borderId="28" xfId="82" applyFont="1" applyBorder="1" applyAlignment="1">
      <alignment vertical="top" wrapText="1"/>
      <protection/>
    </xf>
    <xf numFmtId="0" fontId="32" fillId="0" borderId="29" xfId="82" applyFont="1" applyBorder="1" applyAlignment="1">
      <alignment vertical="top" wrapText="1"/>
      <protection/>
    </xf>
    <xf numFmtId="0" fontId="0" fillId="0" borderId="52" xfId="0" applyFont="1" applyBorder="1" applyAlignment="1">
      <alignment horizontal="center"/>
    </xf>
    <xf numFmtId="0" fontId="32" fillId="0" borderId="29" xfId="82" applyFont="1" applyBorder="1" applyAlignment="1">
      <alignment horizontal="right" vertical="top" wrapText="1"/>
      <protection/>
    </xf>
    <xf numFmtId="0" fontId="32" fillId="0" borderId="30" xfId="82" applyFont="1" applyBorder="1" applyAlignment="1">
      <alignment horizontal="right" vertical="top" wrapText="1"/>
      <protection/>
    </xf>
    <xf numFmtId="0" fontId="0" fillId="0" borderId="19" xfId="0" applyBorder="1" applyAlignment="1">
      <alignment horizontal="center"/>
    </xf>
    <xf numFmtId="0" fontId="32" fillId="0" borderId="31" xfId="82" applyFont="1" applyBorder="1" applyAlignment="1">
      <alignment vertical="top" wrapText="1"/>
      <protection/>
    </xf>
    <xf numFmtId="0" fontId="32" fillId="0" borderId="21" xfId="82" applyFont="1" applyBorder="1" applyAlignment="1">
      <alignment vertical="top" wrapText="1"/>
      <protection/>
    </xf>
    <xf numFmtId="0" fontId="0" fillId="0" borderId="43" xfId="0" applyBorder="1" applyAlignment="1">
      <alignment horizontal="center"/>
    </xf>
    <xf numFmtId="0" fontId="32" fillId="0" borderId="21" xfId="82" applyFont="1" applyBorder="1" applyAlignment="1">
      <alignment horizontal="right" vertical="top" wrapText="1"/>
      <protection/>
    </xf>
    <xf numFmtId="0" fontId="32" fillId="0" borderId="22" xfId="82" applyFont="1" applyBorder="1" applyAlignment="1">
      <alignment horizontal="right" vertical="top" wrapText="1"/>
      <protection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5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32" fillId="0" borderId="24" xfId="82" applyFont="1" applyBorder="1" applyAlignment="1">
      <alignment horizontal="right" vertical="top" wrapText="1"/>
      <protection/>
    </xf>
    <xf numFmtId="0" fontId="32" fillId="0" borderId="25" xfId="82" applyFont="1" applyBorder="1" applyAlignment="1">
      <alignment horizontal="right" vertical="top" wrapText="1"/>
      <protection/>
    </xf>
    <xf numFmtId="0" fontId="33" fillId="0" borderId="0" xfId="82" applyFont="1" applyAlignment="1">
      <alignment horizontal="right" vertical="top" wrapText="1"/>
      <protection/>
    </xf>
    <xf numFmtId="0" fontId="33" fillId="0" borderId="27" xfId="82" applyFont="1" applyBorder="1" applyAlignment="1">
      <alignment horizontal="right" vertical="top" wrapText="1"/>
      <protection/>
    </xf>
    <xf numFmtId="0" fontId="43" fillId="0" borderId="0" xfId="82" applyFont="1" applyAlignment="1">
      <alignment vertical="center"/>
      <protection/>
    </xf>
    <xf numFmtId="0" fontId="22" fillId="0" borderId="2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43" xfId="0" applyFont="1" applyBorder="1" applyAlignment="1">
      <alignment horizontal="center"/>
    </xf>
    <xf numFmtId="0" fontId="27" fillId="0" borderId="19" xfId="0" applyFont="1" applyFill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59" xfId="0" applyFont="1" applyFill="1" applyBorder="1" applyAlignment="1">
      <alignment vertical="center" wrapText="1"/>
    </xf>
    <xf numFmtId="0" fontId="27" fillId="0" borderId="60" xfId="0" applyFont="1" applyFill="1" applyBorder="1" applyAlignment="1">
      <alignment vertical="center" wrapText="1"/>
    </xf>
    <xf numFmtId="0" fontId="27" fillId="0" borderId="61" xfId="0" applyFont="1" applyFill="1" applyBorder="1" applyAlignment="1">
      <alignment vertical="center" wrapText="1"/>
    </xf>
    <xf numFmtId="0" fontId="27" fillId="0" borderId="59" xfId="0" applyFont="1" applyBorder="1" applyAlignment="1">
      <alignment vertical="center" wrapText="1"/>
    </xf>
    <xf numFmtId="0" fontId="27" fillId="0" borderId="60" xfId="0" applyFont="1" applyBorder="1" applyAlignment="1">
      <alignment vertical="center" wrapText="1"/>
    </xf>
    <xf numFmtId="0" fontId="27" fillId="0" borderId="61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1" fillId="0" borderId="26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right" wrapText="1"/>
    </xf>
    <xf numFmtId="0" fontId="21" fillId="0" borderId="62" xfId="0" applyFont="1" applyFill="1" applyBorder="1" applyAlignment="1">
      <alignment horizontal="right" wrapText="1"/>
    </xf>
    <xf numFmtId="0" fontId="21" fillId="0" borderId="62" xfId="0" applyFont="1" applyFill="1" applyBorder="1" applyAlignment="1">
      <alignment horizontal="right"/>
    </xf>
    <xf numFmtId="0" fontId="27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0" fillId="0" borderId="6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64" xfId="0" applyFill="1" applyBorder="1" applyAlignment="1">
      <alignment/>
    </xf>
    <xf numFmtId="0" fontId="36" fillId="0" borderId="26" xfId="0" applyFont="1" applyBorder="1" applyAlignment="1">
      <alignment wrapText="1"/>
    </xf>
    <xf numFmtId="0" fontId="36" fillId="0" borderId="0" xfId="0" applyFont="1" applyBorder="1" applyAlignment="1">
      <alignment/>
    </xf>
    <xf numFmtId="0" fontId="36" fillId="0" borderId="45" xfId="0" applyFont="1" applyBorder="1" applyAlignment="1">
      <alignment horizontal="right"/>
    </xf>
    <xf numFmtId="0" fontId="36" fillId="0" borderId="48" xfId="0" applyFont="1" applyBorder="1" applyAlignment="1">
      <alignment horizontal="right"/>
    </xf>
    <xf numFmtId="0" fontId="36" fillId="0" borderId="0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26" fillId="0" borderId="1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24" fillId="0" borderId="68" xfId="0" applyFont="1" applyFill="1" applyBorder="1" applyAlignment="1">
      <alignment horizontal="right" vertical="center"/>
    </xf>
    <xf numFmtId="0" fontId="24" fillId="0" borderId="69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5" xfId="0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horizontal="right" vertical="center"/>
    </xf>
    <xf numFmtId="0" fontId="24" fillId="0" borderId="46" xfId="0" applyFont="1" applyFill="1" applyBorder="1" applyAlignment="1">
      <alignment horizontal="right" vertical="center"/>
    </xf>
    <xf numFmtId="0" fontId="0" fillId="0" borderId="70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36" fillId="0" borderId="41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8" xfId="0" applyFont="1" applyBorder="1" applyAlignment="1">
      <alignment/>
    </xf>
    <xf numFmtId="0" fontId="24" fillId="0" borderId="72" xfId="0" applyFont="1" applyFill="1" applyBorder="1" applyAlignment="1">
      <alignment horizontal="right" vertical="center"/>
    </xf>
    <xf numFmtId="0" fontId="24" fillId="0" borderId="73" xfId="0" applyFont="1" applyFill="1" applyBorder="1" applyAlignment="1">
      <alignment horizontal="right" vertical="center"/>
    </xf>
    <xf numFmtId="0" fontId="24" fillId="0" borderId="74" xfId="0" applyFont="1" applyFill="1" applyBorder="1" applyAlignment="1">
      <alignment horizontal="right" vertical="center"/>
    </xf>
    <xf numFmtId="0" fontId="24" fillId="0" borderId="75" xfId="0" applyFont="1" applyFill="1" applyBorder="1" applyAlignment="1">
      <alignment horizontal="left" vertical="center"/>
    </xf>
    <xf numFmtId="0" fontId="24" fillId="0" borderId="73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horizontal="left" vertical="center"/>
    </xf>
    <xf numFmtId="0" fontId="27" fillId="0" borderId="26" xfId="82" applyFont="1" applyBorder="1" applyAlignment="1">
      <alignment horizontal="right" vertical="top"/>
      <protection/>
    </xf>
    <xf numFmtId="0" fontId="27" fillId="0" borderId="0" xfId="82" applyFont="1" applyAlignment="1">
      <alignment horizontal="right" vertical="top"/>
      <protection/>
    </xf>
    <xf numFmtId="0" fontId="27" fillId="0" borderId="62" xfId="82" applyFont="1" applyBorder="1" applyAlignment="1">
      <alignment horizontal="right" vertical="top"/>
      <protection/>
    </xf>
    <xf numFmtId="0" fontId="27" fillId="0" borderId="77" xfId="82" applyFont="1" applyBorder="1" applyAlignment="1">
      <alignment horizontal="left" vertical="top" wrapText="1"/>
      <protection/>
    </xf>
    <xf numFmtId="0" fontId="27" fillId="0" borderId="0" xfId="82" applyFont="1" applyAlignment="1">
      <alignment horizontal="left" vertical="top" wrapText="1"/>
      <protection/>
    </xf>
    <xf numFmtId="0" fontId="27" fillId="0" borderId="27" xfId="82" applyFont="1" applyBorder="1" applyAlignment="1">
      <alignment horizontal="left" vertical="top" wrapText="1"/>
      <protection/>
    </xf>
    <xf numFmtId="0" fontId="27" fillId="0" borderId="23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0" fontId="27" fillId="0" borderId="78" xfId="0" applyFont="1" applyBorder="1" applyAlignment="1">
      <alignment horizontal="right"/>
    </xf>
    <xf numFmtId="0" fontId="27" fillId="0" borderId="79" xfId="82" applyFont="1" applyBorder="1" applyAlignment="1">
      <alignment horizontal="left" vertical="top" wrapText="1"/>
      <protection/>
    </xf>
    <xf numFmtId="0" fontId="27" fillId="0" borderId="24" xfId="82" applyFont="1" applyBorder="1" applyAlignment="1">
      <alignment horizontal="left" vertical="top" wrapText="1"/>
      <protection/>
    </xf>
    <xf numFmtId="0" fontId="27" fillId="0" borderId="25" xfId="82" applyFont="1" applyBorder="1" applyAlignment="1">
      <alignment horizontal="left" vertical="top" wrapText="1"/>
      <protection/>
    </xf>
    <xf numFmtId="0" fontId="26" fillId="0" borderId="80" xfId="0" applyFont="1" applyFill="1" applyBorder="1" applyAlignment="1">
      <alignment horizontal="right" vertical="center" wrapText="1"/>
    </xf>
    <xf numFmtId="0" fontId="26" fillId="0" borderId="81" xfId="0" applyFont="1" applyFill="1" applyBorder="1" applyAlignment="1">
      <alignment horizontal="right" vertical="center" wrapText="1"/>
    </xf>
    <xf numFmtId="0" fontId="26" fillId="0" borderId="82" xfId="0" applyFont="1" applyFill="1" applyBorder="1" applyAlignment="1">
      <alignment horizontal="right" vertical="center" wrapText="1"/>
    </xf>
    <xf numFmtId="0" fontId="27" fillId="0" borderId="83" xfId="0" applyFont="1" applyBorder="1" applyAlignment="1">
      <alignment horizontal="right"/>
    </xf>
    <xf numFmtId="0" fontId="27" fillId="0" borderId="84" xfId="0" applyFont="1" applyBorder="1" applyAlignment="1">
      <alignment horizontal="right"/>
    </xf>
    <xf numFmtId="0" fontId="27" fillId="0" borderId="85" xfId="0" applyFont="1" applyBorder="1" applyAlignment="1">
      <alignment horizontal="right"/>
    </xf>
    <xf numFmtId="0" fontId="27" fillId="0" borderId="83" xfId="82" applyFont="1" applyFill="1" applyBorder="1" applyAlignment="1">
      <alignment vertical="top" wrapText="1"/>
      <protection/>
    </xf>
    <xf numFmtId="0" fontId="27" fillId="0" borderId="84" xfId="82" applyFont="1" applyFill="1" applyBorder="1" applyAlignment="1">
      <alignment vertical="top" wrapText="1"/>
      <protection/>
    </xf>
    <xf numFmtId="0" fontId="27" fillId="0" borderId="85" xfId="82" applyFont="1" applyFill="1" applyBorder="1" applyAlignment="1">
      <alignment vertical="top" wrapText="1"/>
      <protection/>
    </xf>
    <xf numFmtId="49" fontId="27" fillId="0" borderId="59" xfId="82" applyNumberFormat="1" applyFont="1" applyFill="1" applyBorder="1" applyAlignment="1">
      <alignment horizontal="right" vertical="top" wrapText="1"/>
      <protection/>
    </xf>
    <xf numFmtId="49" fontId="27" fillId="0" borderId="60" xfId="82" applyNumberFormat="1" applyFont="1" applyFill="1" applyBorder="1" applyAlignment="1">
      <alignment horizontal="right" vertical="top" wrapText="1"/>
      <protection/>
    </xf>
    <xf numFmtId="49" fontId="27" fillId="0" borderId="61" xfId="82" applyNumberFormat="1" applyFont="1" applyFill="1" applyBorder="1" applyAlignment="1">
      <alignment horizontal="right" vertical="top" wrapText="1"/>
      <protection/>
    </xf>
    <xf numFmtId="49" fontId="27" fillId="0" borderId="83" xfId="82" applyNumberFormat="1" applyFont="1" applyFill="1" applyBorder="1" applyAlignment="1">
      <alignment horizontal="right" vertical="top" wrapText="1"/>
      <protection/>
    </xf>
    <xf numFmtId="49" fontId="27" fillId="0" borderId="84" xfId="82" applyNumberFormat="1" applyFont="1" applyFill="1" applyBorder="1" applyAlignment="1">
      <alignment horizontal="right" vertical="top" wrapText="1"/>
      <protection/>
    </xf>
    <xf numFmtId="49" fontId="27" fillId="0" borderId="85" xfId="82" applyNumberFormat="1" applyFont="1" applyFill="1" applyBorder="1" applyAlignment="1">
      <alignment horizontal="right" vertical="top" wrapText="1"/>
      <protection/>
    </xf>
    <xf numFmtId="0" fontId="26" fillId="0" borderId="80" xfId="0" applyFont="1" applyBorder="1" applyAlignment="1">
      <alignment horizontal="right" vertical="center" wrapText="1"/>
    </xf>
    <xf numFmtId="0" fontId="26" fillId="0" borderId="81" xfId="0" applyFont="1" applyBorder="1" applyAlignment="1">
      <alignment horizontal="right" vertical="center" wrapText="1"/>
    </xf>
    <xf numFmtId="0" fontId="26" fillId="0" borderId="82" xfId="0" applyFont="1" applyBorder="1" applyAlignment="1">
      <alignment horizontal="right" vertical="center" wrapText="1"/>
    </xf>
    <xf numFmtId="0" fontId="26" fillId="0" borderId="86" xfId="0" applyFont="1" applyBorder="1" applyAlignment="1">
      <alignment horizontal="left" vertical="center" wrapText="1"/>
    </xf>
    <xf numFmtId="0" fontId="26" fillId="0" borderId="81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27" fillId="0" borderId="59" xfId="82" applyFont="1" applyFill="1" applyBorder="1" applyAlignment="1">
      <alignment vertical="top" wrapText="1"/>
      <protection/>
    </xf>
    <xf numFmtId="0" fontId="27" fillId="0" borderId="60" xfId="82" applyFont="1" applyFill="1" applyBorder="1" applyAlignment="1">
      <alignment vertical="top" wrapText="1"/>
      <protection/>
    </xf>
    <xf numFmtId="0" fontId="27" fillId="0" borderId="61" xfId="82" applyFont="1" applyFill="1" applyBorder="1" applyAlignment="1">
      <alignment vertical="top" wrapText="1"/>
      <protection/>
    </xf>
    <xf numFmtId="0" fontId="26" fillId="0" borderId="88" xfId="0" applyFont="1" applyFill="1" applyBorder="1" applyAlignment="1">
      <alignment horizontal="right" vertical="center" wrapText="1"/>
    </xf>
    <xf numFmtId="0" fontId="26" fillId="0" borderId="60" xfId="0" applyFont="1" applyFill="1" applyBorder="1" applyAlignment="1">
      <alignment horizontal="right" vertical="center" wrapText="1"/>
    </xf>
    <xf numFmtId="0" fontId="26" fillId="0" borderId="61" xfId="0" applyFont="1" applyFill="1" applyBorder="1" applyAlignment="1">
      <alignment horizontal="right" vertical="center" wrapText="1"/>
    </xf>
    <xf numFmtId="0" fontId="26" fillId="0" borderId="59" xfId="0" applyFont="1" applyFill="1" applyBorder="1" applyAlignment="1">
      <alignment horizontal="left" vertical="center" wrapText="1"/>
    </xf>
    <xf numFmtId="0" fontId="26" fillId="0" borderId="60" xfId="0" applyFont="1" applyFill="1" applyBorder="1" applyAlignment="1">
      <alignment horizontal="left" vertical="center" wrapText="1"/>
    </xf>
    <xf numFmtId="0" fontId="26" fillId="0" borderId="89" xfId="0" applyFont="1" applyFill="1" applyBorder="1" applyAlignment="1">
      <alignment horizontal="left" vertical="center" wrapText="1"/>
    </xf>
    <xf numFmtId="0" fontId="26" fillId="0" borderId="86" xfId="0" applyFont="1" applyFill="1" applyBorder="1" applyAlignment="1">
      <alignment horizontal="left" vertical="center" wrapText="1"/>
    </xf>
    <xf numFmtId="0" fontId="26" fillId="0" borderId="81" xfId="0" applyFont="1" applyFill="1" applyBorder="1" applyAlignment="1">
      <alignment horizontal="left" vertical="center" wrapText="1"/>
    </xf>
    <xf numFmtId="0" fontId="26" fillId="0" borderId="87" xfId="0" applyFont="1" applyFill="1" applyBorder="1" applyAlignment="1">
      <alignment horizontal="left" vertical="center" wrapText="1"/>
    </xf>
    <xf numFmtId="0" fontId="27" fillId="0" borderId="59" xfId="0" applyFont="1" applyBorder="1" applyAlignment="1">
      <alignment horizontal="right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7" fillId="0" borderId="59" xfId="82" applyNumberFormat="1" applyFont="1" applyFill="1" applyBorder="1" applyAlignment="1">
      <alignment horizontal="right" vertical="top"/>
      <protection/>
    </xf>
    <xf numFmtId="0" fontId="27" fillId="0" borderId="60" xfId="82" applyNumberFormat="1" applyFont="1" applyFill="1" applyBorder="1" applyAlignment="1">
      <alignment horizontal="right" vertical="top"/>
      <protection/>
    </xf>
    <xf numFmtId="0" fontId="27" fillId="0" borderId="61" xfId="82" applyNumberFormat="1" applyFont="1" applyFill="1" applyBorder="1" applyAlignment="1">
      <alignment horizontal="right" vertical="top"/>
      <protection/>
    </xf>
    <xf numFmtId="49" fontId="27" fillId="0" borderId="59" xfId="82" applyNumberFormat="1" applyFont="1" applyFill="1" applyBorder="1" applyAlignment="1">
      <alignment horizontal="right" vertical="top"/>
      <protection/>
    </xf>
    <xf numFmtId="49" fontId="27" fillId="0" borderId="61" xfId="82" applyNumberFormat="1" applyFont="1" applyFill="1" applyBorder="1" applyAlignment="1">
      <alignment horizontal="right" vertical="top"/>
      <protection/>
    </xf>
    <xf numFmtId="0" fontId="27" fillId="0" borderId="90" xfId="0" applyFont="1" applyFill="1" applyBorder="1" applyAlignment="1">
      <alignment horizontal="left" vertical="top" wrapText="1"/>
    </xf>
    <xf numFmtId="0" fontId="26" fillId="0" borderId="91" xfId="0" applyFont="1" applyFill="1" applyBorder="1" applyAlignment="1">
      <alignment horizontal="left" vertical="top" wrapText="1"/>
    </xf>
    <xf numFmtId="0" fontId="26" fillId="0" borderId="92" xfId="0" applyFont="1" applyFill="1" applyBorder="1" applyAlignment="1">
      <alignment horizontal="left" vertical="top" wrapText="1"/>
    </xf>
    <xf numFmtId="0" fontId="27" fillId="0" borderId="59" xfId="82" applyFont="1" applyFill="1" applyBorder="1" applyAlignment="1">
      <alignment horizontal="right" vertical="top"/>
      <protection/>
    </xf>
    <xf numFmtId="0" fontId="27" fillId="0" borderId="61" xfId="82" applyFont="1" applyFill="1" applyBorder="1" applyAlignment="1">
      <alignment horizontal="right" vertical="top"/>
      <protection/>
    </xf>
    <xf numFmtId="0" fontId="27" fillId="0" borderId="90" xfId="82" applyFont="1" applyFill="1" applyBorder="1" applyAlignment="1">
      <alignment vertical="top" wrapText="1"/>
      <protection/>
    </xf>
    <xf numFmtId="0" fontId="27" fillId="0" borderId="93" xfId="82" applyFont="1" applyFill="1" applyBorder="1" applyAlignment="1">
      <alignment vertical="top" wrapText="1"/>
      <protection/>
    </xf>
    <xf numFmtId="0" fontId="27" fillId="0" borderId="83" xfId="82" applyFont="1" applyFill="1" applyBorder="1" applyAlignment="1">
      <alignment horizontal="right" vertical="top"/>
      <protection/>
    </xf>
    <xf numFmtId="0" fontId="27" fillId="0" borderId="85" xfId="82" applyFont="1" applyFill="1" applyBorder="1" applyAlignment="1">
      <alignment horizontal="right" vertical="top"/>
      <protection/>
    </xf>
    <xf numFmtId="0" fontId="44" fillId="0" borderId="0" xfId="0" applyFont="1" applyFill="1" applyAlignment="1">
      <alignment vertical="top" wrapText="1"/>
    </xf>
    <xf numFmtId="0" fontId="27" fillId="0" borderId="26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62" xfId="0" applyFont="1" applyFill="1" applyBorder="1" applyAlignment="1">
      <alignment horizontal="right" vertical="center"/>
    </xf>
    <xf numFmtId="0" fontId="27" fillId="0" borderId="77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horizontal="right" vertical="center" wrapText="1"/>
    </xf>
    <xf numFmtId="0" fontId="26" fillId="0" borderId="78" xfId="0" applyFont="1" applyFill="1" applyBorder="1" applyAlignment="1">
      <alignment horizontal="right" vertical="center" wrapText="1"/>
    </xf>
    <xf numFmtId="0" fontId="26" fillId="0" borderId="79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49" fontId="27" fillId="0" borderId="94" xfId="82" applyNumberFormat="1" applyFont="1" applyFill="1" applyBorder="1" applyAlignment="1">
      <alignment horizontal="right" vertical="top"/>
      <protection/>
    </xf>
    <xf numFmtId="49" fontId="27" fillId="0" borderId="95" xfId="82" applyNumberFormat="1" applyFont="1" applyFill="1" applyBorder="1" applyAlignment="1">
      <alignment horizontal="right" vertical="top"/>
      <protection/>
    </xf>
    <xf numFmtId="0" fontId="27" fillId="0" borderId="94" xfId="82" applyFont="1" applyFill="1" applyBorder="1" applyAlignment="1">
      <alignment vertical="top" wrapText="1"/>
      <protection/>
    </xf>
    <xf numFmtId="0" fontId="27" fillId="0" borderId="95" xfId="82" applyFont="1" applyFill="1" applyBorder="1" applyAlignment="1">
      <alignment vertical="top" wrapText="1"/>
      <protection/>
    </xf>
    <xf numFmtId="0" fontId="21" fillId="0" borderId="7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7" fillId="0" borderId="96" xfId="0" applyFont="1" applyFill="1" applyBorder="1" applyAlignment="1">
      <alignment horizontal="right" vertical="top" wrapText="1"/>
    </xf>
    <xf numFmtId="0" fontId="26" fillId="0" borderId="91" xfId="0" applyFont="1" applyFill="1" applyBorder="1" applyAlignment="1">
      <alignment horizontal="right" vertical="top" wrapText="1"/>
    </xf>
    <xf numFmtId="0" fontId="26" fillId="0" borderId="93" xfId="0" applyFont="1" applyFill="1" applyBorder="1" applyAlignment="1">
      <alignment horizontal="right" vertical="top" wrapText="1"/>
    </xf>
    <xf numFmtId="0" fontId="27" fillId="0" borderId="83" xfId="0" applyFont="1" applyFill="1" applyBorder="1" applyAlignment="1">
      <alignment horizontal="right"/>
    </xf>
    <xf numFmtId="0" fontId="27" fillId="0" borderId="84" xfId="0" applyFont="1" applyFill="1" applyBorder="1" applyAlignment="1">
      <alignment horizontal="right"/>
    </xf>
    <xf numFmtId="0" fontId="27" fillId="0" borderId="85" xfId="0" applyFont="1" applyFill="1" applyBorder="1" applyAlignment="1">
      <alignment horizontal="right"/>
    </xf>
    <xf numFmtId="0" fontId="44" fillId="0" borderId="0" xfId="0" applyFont="1" applyAlignment="1">
      <alignment vertical="top" wrapText="1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6" fillId="0" borderId="23" xfId="0" applyFont="1" applyBorder="1" applyAlignment="1">
      <alignment horizontal="right" vertical="center" wrapText="1"/>
    </xf>
    <xf numFmtId="0" fontId="26" fillId="0" borderId="24" xfId="0" applyFont="1" applyBorder="1" applyAlignment="1">
      <alignment horizontal="right" vertical="center" wrapText="1"/>
    </xf>
    <xf numFmtId="0" fontId="26" fillId="0" borderId="78" xfId="0" applyFont="1" applyBorder="1" applyAlignment="1">
      <alignment horizontal="right" vertical="center" wrapText="1"/>
    </xf>
    <xf numFmtId="0" fontId="26" fillId="0" borderId="79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62" xfId="0" applyFont="1" applyBorder="1" applyAlignment="1">
      <alignment horizontal="right" vertical="center"/>
    </xf>
    <xf numFmtId="0" fontId="21" fillId="0" borderId="7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7" fillId="0" borderId="77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96" xfId="0" applyFont="1" applyBorder="1" applyAlignment="1">
      <alignment horizontal="right" vertical="top" wrapText="1"/>
    </xf>
    <xf numFmtId="0" fontId="26" fillId="0" borderId="91" xfId="0" applyFont="1" applyBorder="1" applyAlignment="1">
      <alignment horizontal="right" vertical="top" wrapText="1"/>
    </xf>
    <xf numFmtId="0" fontId="26" fillId="0" borderId="93" xfId="0" applyFont="1" applyBorder="1" applyAlignment="1">
      <alignment horizontal="right" vertical="top" wrapText="1"/>
    </xf>
    <xf numFmtId="0" fontId="27" fillId="0" borderId="90" xfId="0" applyFont="1" applyBorder="1" applyAlignment="1">
      <alignment horizontal="left" vertical="top" wrapText="1"/>
    </xf>
    <xf numFmtId="0" fontId="26" fillId="0" borderId="91" xfId="0" applyFont="1" applyBorder="1" applyAlignment="1">
      <alignment horizontal="left" vertical="top" wrapText="1"/>
    </xf>
    <xf numFmtId="0" fontId="26" fillId="0" borderId="92" xfId="0" applyFont="1" applyBorder="1" applyAlignment="1">
      <alignment horizontal="left" vertical="top" wrapText="1"/>
    </xf>
    <xf numFmtId="0" fontId="27" fillId="0" borderId="59" xfId="82" applyFont="1" applyBorder="1" applyAlignment="1">
      <alignment horizontal="right" vertical="top"/>
      <protection/>
    </xf>
    <xf numFmtId="0" fontId="27" fillId="0" borderId="61" xfId="82" applyFont="1" applyBorder="1" applyAlignment="1">
      <alignment horizontal="right" vertical="top"/>
      <protection/>
    </xf>
    <xf numFmtId="0" fontId="27" fillId="0" borderId="90" xfId="82" applyFont="1" applyBorder="1" applyAlignment="1">
      <alignment vertical="top" wrapText="1"/>
      <protection/>
    </xf>
    <xf numFmtId="0" fontId="27" fillId="0" borderId="93" xfId="82" applyFont="1" applyBorder="1" applyAlignment="1">
      <alignment vertical="top" wrapText="1"/>
      <protection/>
    </xf>
    <xf numFmtId="0" fontId="27" fillId="0" borderId="59" xfId="82" applyFont="1" applyBorder="1" applyAlignment="1">
      <alignment vertical="top" wrapText="1"/>
      <protection/>
    </xf>
    <xf numFmtId="0" fontId="27" fillId="0" borderId="61" xfId="82" applyFont="1" applyBorder="1" applyAlignment="1">
      <alignment vertical="top" wrapText="1"/>
      <protection/>
    </xf>
    <xf numFmtId="0" fontId="27" fillId="0" borderId="83" xfId="82" applyFont="1" applyBorder="1" applyAlignment="1">
      <alignment horizontal="right" vertical="top"/>
      <protection/>
    </xf>
    <xf numFmtId="0" fontId="27" fillId="0" borderId="85" xfId="82" applyFont="1" applyBorder="1" applyAlignment="1">
      <alignment horizontal="right" vertical="top"/>
      <protection/>
    </xf>
    <xf numFmtId="0" fontId="27" fillId="0" borderId="83" xfId="82" applyFont="1" applyBorder="1" applyAlignment="1">
      <alignment vertical="top" wrapText="1"/>
      <protection/>
    </xf>
    <xf numFmtId="0" fontId="27" fillId="0" borderId="85" xfId="82" applyFont="1" applyBorder="1" applyAlignment="1">
      <alignment vertical="top" wrapText="1"/>
      <protection/>
    </xf>
    <xf numFmtId="0" fontId="26" fillId="0" borderId="88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right" vertical="center" wrapText="1"/>
    </xf>
    <xf numFmtId="0" fontId="26" fillId="0" borderId="61" xfId="0" applyFont="1" applyBorder="1" applyAlignment="1">
      <alignment horizontal="right" vertical="center" wrapText="1"/>
    </xf>
    <xf numFmtId="0" fontId="26" fillId="0" borderId="59" xfId="0" applyFont="1" applyBorder="1" applyAlignment="1">
      <alignment horizontal="left" vertical="center" wrapText="1"/>
    </xf>
    <xf numFmtId="0" fontId="26" fillId="0" borderId="60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49" fontId="27" fillId="0" borderId="59" xfId="82" applyNumberFormat="1" applyFont="1" applyBorder="1" applyAlignment="1">
      <alignment horizontal="right" vertical="top"/>
      <protection/>
    </xf>
    <xf numFmtId="49" fontId="27" fillId="0" borderId="61" xfId="82" applyNumberFormat="1" applyFont="1" applyBorder="1" applyAlignment="1">
      <alignment horizontal="right" vertical="top"/>
      <protection/>
    </xf>
    <xf numFmtId="49" fontId="27" fillId="0" borderId="94" xfId="82" applyNumberFormat="1" applyFont="1" applyBorder="1" applyAlignment="1">
      <alignment horizontal="right" vertical="top"/>
      <protection/>
    </xf>
    <xf numFmtId="49" fontId="27" fillId="0" borderId="95" xfId="82" applyNumberFormat="1" applyFont="1" applyBorder="1" applyAlignment="1">
      <alignment horizontal="right" vertical="top"/>
      <protection/>
    </xf>
    <xf numFmtId="0" fontId="27" fillId="0" borderId="94" xfId="82" applyFont="1" applyBorder="1" applyAlignment="1">
      <alignment vertical="top" wrapText="1"/>
      <protection/>
    </xf>
    <xf numFmtId="0" fontId="27" fillId="0" borderId="95" xfId="82" applyFont="1" applyBorder="1" applyAlignment="1">
      <alignment vertical="top" wrapText="1"/>
      <protection/>
    </xf>
    <xf numFmtId="0" fontId="27" fillId="0" borderId="60" xfId="82" applyFont="1" applyBorder="1" applyAlignment="1">
      <alignment vertical="top" wrapText="1"/>
      <protection/>
    </xf>
    <xf numFmtId="0" fontId="27" fillId="0" borderId="60" xfId="82" applyFont="1" applyBorder="1" applyAlignment="1">
      <alignment horizontal="right" vertical="top"/>
      <protection/>
    </xf>
    <xf numFmtId="0" fontId="27" fillId="0" borderId="84" xfId="82" applyFont="1" applyBorder="1" applyAlignment="1">
      <alignment vertical="top" wrapText="1"/>
      <protection/>
    </xf>
    <xf numFmtId="49" fontId="27" fillId="0" borderId="59" xfId="82" applyNumberFormat="1" applyFont="1" applyBorder="1" applyAlignment="1">
      <alignment horizontal="right" vertical="top" wrapText="1"/>
      <protection/>
    </xf>
    <xf numFmtId="49" fontId="27" fillId="0" borderId="60" xfId="82" applyNumberFormat="1" applyFont="1" applyBorder="1" applyAlignment="1">
      <alignment horizontal="right" vertical="top" wrapText="1"/>
      <protection/>
    </xf>
    <xf numFmtId="49" fontId="27" fillId="0" borderId="61" xfId="82" applyNumberFormat="1" applyFont="1" applyBorder="1" applyAlignment="1">
      <alignment horizontal="right" vertical="top" wrapText="1"/>
      <protection/>
    </xf>
    <xf numFmtId="49" fontId="27" fillId="0" borderId="83" xfId="82" applyNumberFormat="1" applyFont="1" applyBorder="1" applyAlignment="1">
      <alignment horizontal="right" vertical="top" wrapText="1"/>
      <protection/>
    </xf>
    <xf numFmtId="49" fontId="27" fillId="0" borderId="84" xfId="82" applyNumberFormat="1" applyFont="1" applyBorder="1" applyAlignment="1">
      <alignment horizontal="right" vertical="top" wrapText="1"/>
      <protection/>
    </xf>
    <xf numFmtId="49" fontId="27" fillId="0" borderId="85" xfId="82" applyNumberFormat="1" applyFont="1" applyBorder="1" applyAlignment="1">
      <alignment horizontal="right" vertical="top" wrapText="1"/>
      <protection/>
    </xf>
    <xf numFmtId="0" fontId="26" fillId="0" borderId="91" xfId="0" applyFont="1" applyBorder="1" applyAlignment="1">
      <alignment horizontal="right" vertical="center" wrapText="1"/>
    </xf>
    <xf numFmtId="0" fontId="26" fillId="0" borderId="93" xfId="0" applyFont="1" applyBorder="1" applyAlignment="1">
      <alignment horizontal="right" vertical="center" wrapText="1"/>
    </xf>
    <xf numFmtId="0" fontId="26" fillId="0" borderId="90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6" xfId="0" applyFont="1" applyBorder="1" applyAlignment="1">
      <alignment horizontal="right" vertical="center" wrapText="1"/>
    </xf>
    <xf numFmtId="0" fontId="26" fillId="0" borderId="92" xfId="0" applyFont="1" applyBorder="1" applyAlignment="1">
      <alignment horizontal="left" vertical="center" wrapText="1"/>
    </xf>
    <xf numFmtId="0" fontId="27" fillId="0" borderId="94" xfId="0" applyFont="1" applyBorder="1" applyAlignment="1">
      <alignment horizontal="right"/>
    </xf>
    <xf numFmtId="0" fontId="27" fillId="0" borderId="97" xfId="0" applyFont="1" applyBorder="1" applyAlignment="1">
      <alignment horizontal="right"/>
    </xf>
    <xf numFmtId="0" fontId="27" fillId="0" borderId="95" xfId="0" applyFont="1" applyBorder="1" applyAlignment="1">
      <alignment horizontal="right"/>
    </xf>
    <xf numFmtId="0" fontId="27" fillId="0" borderId="97" xfId="82" applyFont="1" applyBorder="1" applyAlignment="1">
      <alignment vertical="top" wrapText="1"/>
      <protection/>
    </xf>
    <xf numFmtId="0" fontId="69" fillId="0" borderId="80" xfId="0" applyFont="1" applyBorder="1" applyAlignment="1">
      <alignment horizontal="right" vertical="center" wrapText="1"/>
    </xf>
    <xf numFmtId="0" fontId="69" fillId="0" borderId="81" xfId="0" applyFont="1" applyBorder="1" applyAlignment="1">
      <alignment horizontal="right" vertical="center" wrapText="1"/>
    </xf>
    <xf numFmtId="0" fontId="69" fillId="0" borderId="82" xfId="0" applyFont="1" applyBorder="1" applyAlignment="1">
      <alignment horizontal="right" vertical="center" wrapText="1"/>
    </xf>
    <xf numFmtId="0" fontId="70" fillId="0" borderId="0" xfId="0" applyFont="1" applyAlignment="1">
      <alignment/>
    </xf>
    <xf numFmtId="0" fontId="69" fillId="0" borderId="86" xfId="0" applyFont="1" applyBorder="1" applyAlignment="1">
      <alignment horizontal="left" vertical="center" wrapText="1"/>
    </xf>
    <xf numFmtId="0" fontId="69" fillId="0" borderId="81" xfId="0" applyFont="1" applyBorder="1" applyAlignment="1">
      <alignment horizontal="left" vertical="center" wrapText="1"/>
    </xf>
    <xf numFmtId="0" fontId="69" fillId="0" borderId="87" xfId="0" applyFont="1" applyBorder="1" applyAlignment="1">
      <alignment horizontal="left" vertical="center" wrapText="1"/>
    </xf>
  </cellXfs>
  <cellStyles count="9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alcolo" xfId="59"/>
    <cellStyle name="Cella collegata" xfId="60"/>
    <cellStyle name="Cella da controllare" xfId="61"/>
    <cellStyle name="Hyperlink" xfId="62"/>
    <cellStyle name="Followed 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ingabe" xfId="70"/>
    <cellStyle name="Ergebnis" xfId="71"/>
    <cellStyle name="Erklärender Text" xfId="72"/>
    <cellStyle name="Excel Built-in Normal" xfId="73"/>
    <cellStyle name="Excel Built-in Normal 1" xfId="74"/>
    <cellStyle name="Excel Built-in Normal_Allegato1_Tabella_10.12.2012_PP" xfId="75"/>
    <cellStyle name="Gut" xfId="76"/>
    <cellStyle name="Input" xfId="77"/>
    <cellStyle name="Comma" xfId="78"/>
    <cellStyle name="Comma [0]" xfId="79"/>
    <cellStyle name="Neutral" xfId="80"/>
    <cellStyle name="Neutrale" xfId="81"/>
    <cellStyle name="Normale_G12_-_Tabella_criteri_aggiudicazione_vuota(1)" xfId="82"/>
    <cellStyle name="Nota" xfId="83"/>
    <cellStyle name="Notiz" xfId="84"/>
    <cellStyle name="Output" xfId="85"/>
    <cellStyle name="Percent" xfId="86"/>
    <cellStyle name="Schlecht" xfId="87"/>
    <cellStyle name="Testo avviso" xfId="88"/>
    <cellStyle name="Testo descrittivo" xfId="89"/>
    <cellStyle name="Titolo" xfId="90"/>
    <cellStyle name="Titolo 1" xfId="91"/>
    <cellStyle name="Titolo 2" xfId="92"/>
    <cellStyle name="Titolo 3" xfId="93"/>
    <cellStyle name="Titolo 4" xfId="94"/>
    <cellStyle name="Totale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alore non valido" xfId="101"/>
    <cellStyle name="Valore valido" xfId="102"/>
    <cellStyle name="Currency" xfId="103"/>
    <cellStyle name="Currency [0]" xfId="104"/>
    <cellStyle name="Verknüpfte Zelle" xfId="105"/>
    <cellStyle name="Warnender Text" xfId="106"/>
    <cellStyle name="Zelle überprüfen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view="pageBreakPreview" zoomScale="85" zoomScaleNormal="85" zoomScaleSheetLayoutView="85" zoomScalePageLayoutView="0" workbookViewId="0" topLeftCell="A22">
      <selection activeCell="K23" sqref="K23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7" width="9.7109375" style="0" customWidth="1"/>
    <col min="8" max="8" width="3.7109375" style="0" customWidth="1"/>
    <col min="9" max="9" width="7.28125" style="0" customWidth="1"/>
    <col min="10" max="10" width="3.7109375" style="0" customWidth="1"/>
    <col min="11" max="11" width="9.7109375" style="0" customWidth="1"/>
    <col min="12" max="12" width="17.140625" style="0" customWidth="1"/>
    <col min="13" max="16" width="9.7109375" style="0" customWidth="1"/>
    <col min="17" max="17" width="8.7109375" style="0" customWidth="1"/>
  </cols>
  <sheetData>
    <row r="1" spans="2:16" ht="29.25" customHeight="1">
      <c r="B1" s="1" t="s">
        <v>167</v>
      </c>
      <c r="E1" s="192" t="s">
        <v>105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3" spans="2:5" ht="20.25">
      <c r="B3" s="3" t="s">
        <v>0</v>
      </c>
      <c r="E3" s="2"/>
    </row>
    <row r="5" spans="2:16" ht="38.25">
      <c r="B5" s="194" t="s">
        <v>1</v>
      </c>
      <c r="C5" s="195"/>
      <c r="D5" s="195"/>
      <c r="E5" s="195"/>
      <c r="F5" s="195"/>
      <c r="G5" s="195"/>
      <c r="H5" s="196"/>
      <c r="I5" s="108" t="s">
        <v>102</v>
      </c>
      <c r="J5" s="194" t="s">
        <v>2</v>
      </c>
      <c r="K5" s="195"/>
      <c r="L5" s="195"/>
      <c r="M5" s="195"/>
      <c r="N5" s="195"/>
      <c r="O5" s="195"/>
      <c r="P5" s="196"/>
    </row>
    <row r="6" spans="2:16" ht="13.5" thickBot="1">
      <c r="B6" s="7"/>
      <c r="C6" s="7"/>
      <c r="D6" s="7"/>
      <c r="E6" s="7"/>
      <c r="F6" s="7"/>
      <c r="G6" s="8"/>
      <c r="H6" s="8"/>
      <c r="I6" s="7"/>
      <c r="J6" s="7"/>
      <c r="K6" s="7"/>
      <c r="L6" s="7"/>
      <c r="M6" s="7"/>
      <c r="N6" s="7"/>
      <c r="O6" s="7"/>
      <c r="P6" s="7"/>
    </row>
    <row r="7" spans="2:16" ht="18" customHeight="1" thickBot="1">
      <c r="B7" s="46"/>
      <c r="C7" s="47"/>
      <c r="D7" s="47"/>
      <c r="E7" s="47"/>
      <c r="F7" s="47"/>
      <c r="G7" s="197" t="s">
        <v>33</v>
      </c>
      <c r="H7" s="198"/>
      <c r="I7" s="48">
        <v>30</v>
      </c>
      <c r="J7" s="199" t="s">
        <v>34</v>
      </c>
      <c r="K7" s="200"/>
      <c r="L7" s="47"/>
      <c r="M7" s="47"/>
      <c r="N7" s="47"/>
      <c r="O7" s="47"/>
      <c r="P7" s="49"/>
    </row>
    <row r="10" ht="13.5" thickBot="1"/>
    <row r="11" spans="1:16" ht="18" customHeight="1" thickBot="1">
      <c r="A11" s="32" t="s">
        <v>59</v>
      </c>
      <c r="B11" s="204" t="s">
        <v>38</v>
      </c>
      <c r="C11" s="205"/>
      <c r="D11" s="205"/>
      <c r="E11" s="205"/>
      <c r="F11" s="205"/>
      <c r="G11" s="205"/>
      <c r="H11" s="206"/>
      <c r="I11" s="43">
        <v>10</v>
      </c>
      <c r="J11" s="201" t="s">
        <v>39</v>
      </c>
      <c r="K11" s="202"/>
      <c r="L11" s="202"/>
      <c r="M11" s="202"/>
      <c r="N11" s="202"/>
      <c r="O11" s="202"/>
      <c r="P11" s="203"/>
    </row>
    <row r="12" spans="2:16" ht="13.5" customHeight="1" thickBot="1">
      <c r="B12" s="207" t="s">
        <v>91</v>
      </c>
      <c r="C12" s="208"/>
      <c r="D12" s="208"/>
      <c r="E12" s="208"/>
      <c r="F12" s="208"/>
      <c r="G12" s="208"/>
      <c r="H12" s="209"/>
      <c r="I12" s="45"/>
      <c r="J12" s="181" t="s">
        <v>92</v>
      </c>
      <c r="K12" s="182"/>
      <c r="L12" s="182"/>
      <c r="M12" s="182"/>
      <c r="N12" s="182"/>
      <c r="O12" s="182"/>
      <c r="P12" s="183"/>
    </row>
    <row r="13" spans="2:16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13.5" thickBot="1"/>
    <row r="16" spans="1:16" ht="18" customHeight="1" thickBot="1">
      <c r="A16" s="32" t="s">
        <v>41</v>
      </c>
      <c r="B16" s="204" t="s">
        <v>11</v>
      </c>
      <c r="C16" s="205"/>
      <c r="D16" s="205"/>
      <c r="E16" s="205"/>
      <c r="F16" s="205"/>
      <c r="G16" s="205"/>
      <c r="H16" s="206"/>
      <c r="I16" s="43">
        <v>10</v>
      </c>
      <c r="J16" s="201" t="s">
        <v>12</v>
      </c>
      <c r="K16" s="202"/>
      <c r="L16" s="202"/>
      <c r="M16" s="202"/>
      <c r="N16" s="202"/>
      <c r="O16" s="202"/>
      <c r="P16" s="203"/>
    </row>
    <row r="17" spans="2:16" ht="13.5" customHeight="1" thickBot="1">
      <c r="B17" s="207" t="s">
        <v>91</v>
      </c>
      <c r="C17" s="208"/>
      <c r="D17" s="208"/>
      <c r="E17" s="208"/>
      <c r="F17" s="208"/>
      <c r="G17" s="208"/>
      <c r="H17" s="209"/>
      <c r="I17" s="45"/>
      <c r="J17" s="181" t="s">
        <v>92</v>
      </c>
      <c r="K17" s="182"/>
      <c r="L17" s="182"/>
      <c r="M17" s="182"/>
      <c r="N17" s="182"/>
      <c r="O17" s="182"/>
      <c r="P17" s="183"/>
    </row>
    <row r="18" spans="2:16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ht="13.5" thickBot="1"/>
    <row r="21" spans="1:16" ht="18" customHeight="1" thickBot="1">
      <c r="A21" s="32" t="s">
        <v>42</v>
      </c>
      <c r="B21" s="213" t="s">
        <v>21</v>
      </c>
      <c r="C21" s="214"/>
      <c r="D21" s="214"/>
      <c r="E21" s="214"/>
      <c r="F21" s="214"/>
      <c r="G21" s="214"/>
      <c r="H21" s="215"/>
      <c r="I21" s="44">
        <v>50</v>
      </c>
      <c r="J21" s="216" t="s">
        <v>22</v>
      </c>
      <c r="K21" s="217"/>
      <c r="L21" s="217"/>
      <c r="M21" s="217"/>
      <c r="N21" s="217"/>
      <c r="O21" s="217"/>
      <c r="P21" s="218"/>
    </row>
    <row r="22" spans="2:16" ht="13.5" customHeight="1" thickBot="1">
      <c r="B22" s="207" t="s">
        <v>91</v>
      </c>
      <c r="C22" s="208"/>
      <c r="D22" s="208"/>
      <c r="E22" s="208"/>
      <c r="F22" s="208"/>
      <c r="G22" s="208"/>
      <c r="H22" s="209"/>
      <c r="I22" s="45"/>
      <c r="J22" s="181" t="s">
        <v>92</v>
      </c>
      <c r="K22" s="182"/>
      <c r="L22" s="182"/>
      <c r="M22" s="182"/>
      <c r="N22" s="182"/>
      <c r="O22" s="182"/>
      <c r="P22" s="183"/>
    </row>
    <row r="25" ht="13.5" thickBot="1"/>
    <row r="26" spans="2:16" ht="15" customHeight="1">
      <c r="B26" s="210" t="s">
        <v>62</v>
      </c>
      <c r="C26" s="211"/>
      <c r="D26" s="211"/>
      <c r="E26" s="211"/>
      <c r="F26" s="211"/>
      <c r="G26" s="211"/>
      <c r="H26" s="212"/>
      <c r="J26" s="67"/>
      <c r="K26" s="186" t="s">
        <v>40</v>
      </c>
      <c r="L26" s="186"/>
      <c r="M26" s="186"/>
      <c r="N26" s="186"/>
      <c r="O26" s="186"/>
      <c r="P26" s="187"/>
    </row>
    <row r="27" spans="2:16" ht="30" customHeight="1">
      <c r="B27" s="184" t="s">
        <v>93</v>
      </c>
      <c r="C27" s="185"/>
      <c r="D27" s="185"/>
      <c r="E27" s="185"/>
      <c r="F27" s="185"/>
      <c r="G27" s="185"/>
      <c r="H27" s="105"/>
      <c r="I27" s="4"/>
      <c r="J27" s="68"/>
      <c r="K27" s="188" t="s">
        <v>60</v>
      </c>
      <c r="L27" s="189"/>
      <c r="M27" s="189"/>
      <c r="N27" s="189"/>
      <c r="O27" s="189"/>
      <c r="P27" s="190"/>
    </row>
    <row r="28" spans="2:16" ht="9.75" customHeight="1">
      <c r="B28" s="58"/>
      <c r="C28" s="59"/>
      <c r="D28" s="59"/>
      <c r="E28" s="59"/>
      <c r="F28" s="59"/>
      <c r="G28" s="59"/>
      <c r="H28" s="60"/>
      <c r="I28" s="4"/>
      <c r="J28" s="68"/>
      <c r="K28" s="59"/>
      <c r="L28" s="59"/>
      <c r="M28" s="59"/>
      <c r="N28" s="59"/>
      <c r="O28" s="59"/>
      <c r="P28" s="60"/>
    </row>
    <row r="29" spans="2:16" ht="22.5">
      <c r="B29" s="61" t="s">
        <v>61</v>
      </c>
      <c r="C29" s="100" t="s">
        <v>168</v>
      </c>
      <c r="D29" s="100"/>
      <c r="E29" s="100"/>
      <c r="F29" s="100"/>
      <c r="G29" s="55"/>
      <c r="H29" s="62"/>
      <c r="I29" s="39"/>
      <c r="J29" s="175" t="s">
        <v>68</v>
      </c>
      <c r="K29" s="177"/>
      <c r="L29" s="41" t="s">
        <v>61</v>
      </c>
      <c r="M29" s="100" t="s">
        <v>168</v>
      </c>
      <c r="N29" s="100"/>
      <c r="O29" s="100"/>
      <c r="P29" s="100"/>
    </row>
    <row r="30" spans="2:16" ht="12.75">
      <c r="B30" s="101" t="s">
        <v>89</v>
      </c>
      <c r="C30" s="103">
        <v>0.75</v>
      </c>
      <c r="D30" s="103"/>
      <c r="E30" s="37"/>
      <c r="F30" s="37"/>
      <c r="G30" s="55"/>
      <c r="H30" s="62"/>
      <c r="I30" s="39"/>
      <c r="J30" s="69"/>
      <c r="K30" s="110"/>
      <c r="L30" s="11" t="s">
        <v>89</v>
      </c>
      <c r="M30" s="6">
        <f>$I$11*C30</f>
        <v>7.5</v>
      </c>
      <c r="N30" s="6"/>
      <c r="O30" s="6"/>
      <c r="P30" s="70"/>
    </row>
    <row r="31" spans="2:16" ht="12.75">
      <c r="B31" s="63" t="s">
        <v>87</v>
      </c>
      <c r="C31" s="103">
        <v>0.17</v>
      </c>
      <c r="D31" s="103"/>
      <c r="E31" s="37"/>
      <c r="F31" s="37"/>
      <c r="G31" s="59"/>
      <c r="H31" s="60"/>
      <c r="I31" s="4"/>
      <c r="J31" s="68"/>
      <c r="K31" s="33"/>
      <c r="L31" s="11" t="s">
        <v>87</v>
      </c>
      <c r="M31" s="6">
        <f>$I$11*C31</f>
        <v>1.7000000000000002</v>
      </c>
      <c r="N31" s="6"/>
      <c r="O31" s="6"/>
      <c r="P31" s="71"/>
    </row>
    <row r="32" spans="2:16" ht="12.75">
      <c r="B32" s="63" t="s">
        <v>90</v>
      </c>
      <c r="C32" s="103">
        <v>0.08</v>
      </c>
      <c r="D32" s="103"/>
      <c r="E32" s="37"/>
      <c r="F32" s="37"/>
      <c r="G32" s="59"/>
      <c r="H32" s="60"/>
      <c r="I32" s="4"/>
      <c r="J32" s="68"/>
      <c r="K32" s="33"/>
      <c r="L32" s="11" t="s">
        <v>90</v>
      </c>
      <c r="M32" s="6">
        <f>$I$11*C32</f>
        <v>0.8</v>
      </c>
      <c r="N32" s="6"/>
      <c r="O32" s="6"/>
      <c r="P32" s="71"/>
    </row>
    <row r="33" spans="2:16" ht="12.75">
      <c r="B33" s="63"/>
      <c r="C33" s="37"/>
      <c r="D33" s="37"/>
      <c r="E33" s="37"/>
      <c r="F33" s="37"/>
      <c r="G33" s="59"/>
      <c r="H33" s="60"/>
      <c r="I33" s="4"/>
      <c r="J33" s="68"/>
      <c r="K33" s="33"/>
      <c r="L33" s="99"/>
      <c r="M33" s="6"/>
      <c r="N33" s="6"/>
      <c r="O33" s="6"/>
      <c r="P33" s="71"/>
    </row>
    <row r="34" spans="2:16" ht="12.75">
      <c r="B34" s="63"/>
      <c r="C34" s="37"/>
      <c r="D34" s="37"/>
      <c r="E34" s="37"/>
      <c r="F34" s="37"/>
      <c r="G34" s="59"/>
      <c r="H34" s="60"/>
      <c r="I34" s="4"/>
      <c r="J34" s="68"/>
      <c r="K34" s="33"/>
      <c r="L34" s="11"/>
      <c r="M34" s="6"/>
      <c r="N34" s="6"/>
      <c r="O34" s="6"/>
      <c r="P34" s="71"/>
    </row>
    <row r="35" spans="2:16" ht="12.75">
      <c r="B35" s="64"/>
      <c r="C35" s="59"/>
      <c r="D35" s="59"/>
      <c r="E35" s="59"/>
      <c r="F35" s="59"/>
      <c r="G35" s="59"/>
      <c r="H35" s="60"/>
      <c r="I35" s="4"/>
      <c r="J35" s="68"/>
      <c r="K35" s="72"/>
      <c r="L35" s="59"/>
      <c r="M35" s="59"/>
      <c r="N35" s="59"/>
      <c r="O35" s="59"/>
      <c r="P35" s="60"/>
    </row>
    <row r="36" spans="2:16" ht="22.5">
      <c r="B36" s="65"/>
      <c r="C36" s="55"/>
      <c r="D36" s="55"/>
      <c r="E36" s="55"/>
      <c r="F36" s="55"/>
      <c r="G36" s="59"/>
      <c r="H36" s="60"/>
      <c r="I36" s="39"/>
      <c r="J36" s="175" t="s">
        <v>67</v>
      </c>
      <c r="K36" s="176"/>
      <c r="L36" s="41" t="s">
        <v>61</v>
      </c>
      <c r="M36" s="100" t="s">
        <v>168</v>
      </c>
      <c r="N36" s="100"/>
      <c r="O36" s="100"/>
      <c r="P36" s="100"/>
    </row>
    <row r="37" spans="2:16" ht="12.75">
      <c r="B37" s="65"/>
      <c r="C37" s="55"/>
      <c r="D37" s="55"/>
      <c r="E37" s="55"/>
      <c r="F37" s="55"/>
      <c r="G37" s="59"/>
      <c r="H37" s="60"/>
      <c r="I37" s="39"/>
      <c r="J37" s="69"/>
      <c r="K37" s="110"/>
      <c r="L37" s="11" t="s">
        <v>89</v>
      </c>
      <c r="M37" s="6">
        <f>$I$16*C30</f>
        <v>7.5</v>
      </c>
      <c r="N37" s="6"/>
      <c r="O37" s="6"/>
      <c r="P37" s="70"/>
    </row>
    <row r="38" spans="2:16" ht="12.75">
      <c r="B38" s="65"/>
      <c r="C38" s="55"/>
      <c r="D38" s="55"/>
      <c r="E38" s="55"/>
      <c r="F38" s="55"/>
      <c r="G38" s="59"/>
      <c r="H38" s="60"/>
      <c r="I38" s="4"/>
      <c r="J38" s="68"/>
      <c r="K38" s="33"/>
      <c r="L38" s="11" t="s">
        <v>87</v>
      </c>
      <c r="M38" s="6">
        <f>$I$16*C31</f>
        <v>1.7000000000000002</v>
      </c>
      <c r="N38" s="6"/>
      <c r="O38" s="6"/>
      <c r="P38" s="71"/>
    </row>
    <row r="39" spans="2:16" ht="12.75">
      <c r="B39" s="65"/>
      <c r="C39" s="55"/>
      <c r="D39" s="55"/>
      <c r="E39" s="55"/>
      <c r="F39" s="55"/>
      <c r="G39" s="59"/>
      <c r="H39" s="60"/>
      <c r="I39" s="4"/>
      <c r="J39" s="68"/>
      <c r="K39" s="33"/>
      <c r="L39" s="11" t="s">
        <v>90</v>
      </c>
      <c r="M39" s="6">
        <f>$I$16*C32</f>
        <v>0.8</v>
      </c>
      <c r="N39" s="6"/>
      <c r="O39" s="6"/>
      <c r="P39" s="71"/>
    </row>
    <row r="40" spans="2:16" ht="12.75">
      <c r="B40" s="65"/>
      <c r="C40" s="55"/>
      <c r="D40" s="55"/>
      <c r="E40" s="55"/>
      <c r="F40" s="55"/>
      <c r="G40" s="59"/>
      <c r="H40" s="60"/>
      <c r="I40" s="4"/>
      <c r="J40" s="68"/>
      <c r="K40" s="33"/>
      <c r="L40" s="99"/>
      <c r="M40" s="6"/>
      <c r="N40" s="6"/>
      <c r="O40" s="6"/>
      <c r="P40" s="71"/>
    </row>
    <row r="41" spans="2:16" ht="12.75">
      <c r="B41" s="65"/>
      <c r="C41" s="55"/>
      <c r="D41" s="55"/>
      <c r="E41" s="55"/>
      <c r="F41" s="55"/>
      <c r="G41" s="59"/>
      <c r="H41" s="60"/>
      <c r="I41" s="4"/>
      <c r="J41" s="68"/>
      <c r="K41" s="33"/>
      <c r="L41" s="11"/>
      <c r="M41" s="6"/>
      <c r="N41" s="6"/>
      <c r="O41" s="6"/>
      <c r="P41" s="71"/>
    </row>
    <row r="42" spans="2:16" ht="12.75">
      <c r="B42" s="65"/>
      <c r="C42" s="55"/>
      <c r="D42" s="55"/>
      <c r="E42" s="55"/>
      <c r="F42" s="55"/>
      <c r="G42" s="59"/>
      <c r="H42" s="60"/>
      <c r="I42" s="4"/>
      <c r="J42" s="68"/>
      <c r="K42" s="72"/>
      <c r="L42" s="59"/>
      <c r="M42" s="59"/>
      <c r="N42" s="59"/>
      <c r="O42" s="59"/>
      <c r="P42" s="60"/>
    </row>
    <row r="43" spans="2:16" ht="22.5">
      <c r="B43" s="65"/>
      <c r="C43" s="55"/>
      <c r="D43" s="55"/>
      <c r="E43" s="55"/>
      <c r="F43" s="55"/>
      <c r="G43" s="59"/>
      <c r="H43" s="60"/>
      <c r="I43" s="40"/>
      <c r="J43" s="170" t="s">
        <v>66</v>
      </c>
      <c r="K43" s="171"/>
      <c r="L43" s="41" t="s">
        <v>61</v>
      </c>
      <c r="M43" s="100" t="s">
        <v>168</v>
      </c>
      <c r="N43" s="100"/>
      <c r="O43" s="100"/>
      <c r="P43" s="100"/>
    </row>
    <row r="44" spans="2:16" ht="12.75">
      <c r="B44" s="65"/>
      <c r="C44" s="55"/>
      <c r="D44" s="55"/>
      <c r="E44" s="55"/>
      <c r="F44" s="55"/>
      <c r="G44" s="59"/>
      <c r="H44" s="60"/>
      <c r="I44" s="40"/>
      <c r="J44" s="73"/>
      <c r="K44" s="109"/>
      <c r="L44" s="11" t="s">
        <v>89</v>
      </c>
      <c r="M44" s="6">
        <f>$I$21*C30</f>
        <v>37.5</v>
      </c>
      <c r="N44" s="6"/>
      <c r="O44" s="6"/>
      <c r="P44" s="71"/>
    </row>
    <row r="45" spans="2:16" ht="12.75">
      <c r="B45" s="65"/>
      <c r="C45" s="55"/>
      <c r="D45" s="55"/>
      <c r="E45" s="55"/>
      <c r="F45" s="55"/>
      <c r="G45" s="59"/>
      <c r="H45" s="60"/>
      <c r="I45" s="4"/>
      <c r="J45" s="68"/>
      <c r="K45" s="33"/>
      <c r="L45" s="11" t="s">
        <v>87</v>
      </c>
      <c r="M45" s="6">
        <f>$I$21*C31</f>
        <v>8.5</v>
      </c>
      <c r="N45" s="6"/>
      <c r="O45" s="6"/>
      <c r="P45" s="71"/>
    </row>
    <row r="46" spans="2:16" ht="12.75">
      <c r="B46" s="65"/>
      <c r="C46" s="55"/>
      <c r="D46" s="55"/>
      <c r="E46" s="55"/>
      <c r="F46" s="55"/>
      <c r="G46" s="59"/>
      <c r="H46" s="60"/>
      <c r="I46" s="4"/>
      <c r="J46" s="68"/>
      <c r="K46" s="33"/>
      <c r="L46" s="11" t="s">
        <v>90</v>
      </c>
      <c r="M46" s="6">
        <f>$I$21*C32</f>
        <v>4</v>
      </c>
      <c r="N46" s="6"/>
      <c r="O46" s="6"/>
      <c r="P46" s="71"/>
    </row>
    <row r="47" spans="2:16" ht="12.75">
      <c r="B47" s="65"/>
      <c r="C47" s="55"/>
      <c r="D47" s="55"/>
      <c r="E47" s="55"/>
      <c r="F47" s="55"/>
      <c r="G47" s="59"/>
      <c r="H47" s="60"/>
      <c r="I47" s="4"/>
      <c r="J47" s="68"/>
      <c r="K47" s="33"/>
      <c r="L47" s="99"/>
      <c r="M47" s="6"/>
      <c r="N47" s="6"/>
      <c r="O47" s="6"/>
      <c r="P47" s="71"/>
    </row>
    <row r="48" spans="2:16" ht="13.5" thickBot="1">
      <c r="B48" s="66"/>
      <c r="C48" s="9"/>
      <c r="D48" s="9"/>
      <c r="E48" s="9"/>
      <c r="F48" s="9"/>
      <c r="G48" s="9"/>
      <c r="H48" s="10"/>
      <c r="J48" s="66"/>
      <c r="K48" s="74"/>
      <c r="L48" s="75"/>
      <c r="M48" s="76"/>
      <c r="N48" s="76"/>
      <c r="O48" s="76"/>
      <c r="P48" s="77"/>
    </row>
    <row r="50" spans="2:10" ht="12.75">
      <c r="B50" t="s">
        <v>37</v>
      </c>
      <c r="J50" s="42" t="s">
        <v>63</v>
      </c>
    </row>
    <row r="51" spans="2:10" ht="12.75">
      <c r="B51" t="s">
        <v>65</v>
      </c>
      <c r="J51" s="42" t="s">
        <v>64</v>
      </c>
    </row>
    <row r="54" spans="2:16" ht="15" customHeight="1">
      <c r="B54" s="38" t="s">
        <v>84</v>
      </c>
      <c r="C54" s="191" t="s">
        <v>55</v>
      </c>
      <c r="D54" s="191"/>
      <c r="E54" s="191"/>
      <c r="F54" s="191"/>
      <c r="G54" s="191"/>
      <c r="H54" s="191"/>
      <c r="I54" s="191"/>
      <c r="J54" s="172" t="s">
        <v>54</v>
      </c>
      <c r="K54" s="173"/>
      <c r="L54" s="173"/>
      <c r="M54" s="173"/>
      <c r="N54" s="173"/>
      <c r="O54" s="173"/>
      <c r="P54" s="174"/>
    </row>
    <row r="55" spans="2:16" ht="24.75" customHeight="1">
      <c r="B55" s="50" t="s">
        <v>86</v>
      </c>
      <c r="C55" s="162" t="s">
        <v>53</v>
      </c>
      <c r="D55" s="162"/>
      <c r="E55" s="162"/>
      <c r="F55" s="162"/>
      <c r="G55" s="162"/>
      <c r="H55" s="162"/>
      <c r="I55" s="162"/>
      <c r="J55" s="166" t="s">
        <v>44</v>
      </c>
      <c r="K55" s="167"/>
      <c r="L55" s="167"/>
      <c r="M55" s="167"/>
      <c r="N55" s="167"/>
      <c r="O55" s="167"/>
      <c r="P55" s="168"/>
    </row>
    <row r="56" spans="2:16" ht="24.75" customHeight="1">
      <c r="B56" s="78" t="s">
        <v>69</v>
      </c>
      <c r="C56" s="162" t="s">
        <v>94</v>
      </c>
      <c r="D56" s="162"/>
      <c r="E56" s="162"/>
      <c r="F56" s="162"/>
      <c r="G56" s="162"/>
      <c r="H56" s="162"/>
      <c r="I56" s="162"/>
      <c r="J56" s="166" t="s">
        <v>77</v>
      </c>
      <c r="K56" s="167"/>
      <c r="L56" s="167"/>
      <c r="M56" s="167"/>
      <c r="N56" s="167"/>
      <c r="O56" s="167"/>
      <c r="P56" s="168"/>
    </row>
    <row r="57" spans="2:16" ht="24.75" customHeight="1">
      <c r="B57" s="51" t="s">
        <v>52</v>
      </c>
      <c r="C57" s="162" t="s">
        <v>95</v>
      </c>
      <c r="D57" s="162"/>
      <c r="E57" s="162"/>
      <c r="F57" s="162"/>
      <c r="G57" s="162"/>
      <c r="H57" s="162"/>
      <c r="I57" s="162"/>
      <c r="J57" s="166" t="s">
        <v>76</v>
      </c>
      <c r="K57" s="167"/>
      <c r="L57" s="167"/>
      <c r="M57" s="167"/>
      <c r="N57" s="167"/>
      <c r="O57" s="167"/>
      <c r="P57" s="168"/>
    </row>
    <row r="58" spans="2:16" s="4" customFormat="1" ht="24.75" customHeight="1">
      <c r="B58" s="97" t="s">
        <v>51</v>
      </c>
      <c r="C58" s="161" t="s">
        <v>96</v>
      </c>
      <c r="D58" s="161"/>
      <c r="E58" s="161"/>
      <c r="F58" s="161"/>
      <c r="G58" s="161"/>
      <c r="H58" s="161"/>
      <c r="I58" s="161"/>
      <c r="J58" s="163" t="s">
        <v>75</v>
      </c>
      <c r="K58" s="164"/>
      <c r="L58" s="164"/>
      <c r="M58" s="164"/>
      <c r="N58" s="164"/>
      <c r="O58" s="164"/>
      <c r="P58" s="165"/>
    </row>
    <row r="59" spans="2:16" ht="24.75" customHeight="1">
      <c r="B59" s="53" t="s">
        <v>70</v>
      </c>
      <c r="C59" s="162" t="s">
        <v>97</v>
      </c>
      <c r="D59" s="162"/>
      <c r="E59" s="162"/>
      <c r="F59" s="162"/>
      <c r="G59" s="162"/>
      <c r="H59" s="162"/>
      <c r="I59" s="162"/>
      <c r="J59" s="166" t="s">
        <v>74</v>
      </c>
      <c r="K59" s="167"/>
      <c r="L59" s="167"/>
      <c r="M59" s="167"/>
      <c r="N59" s="167"/>
      <c r="O59" s="167"/>
      <c r="P59" s="168"/>
    </row>
    <row r="60" spans="2:16" ht="24.75" customHeight="1">
      <c r="B60" s="51" t="s">
        <v>71</v>
      </c>
      <c r="C60" s="169" t="s">
        <v>45</v>
      </c>
      <c r="D60" s="169"/>
      <c r="E60" s="169"/>
      <c r="F60" s="169"/>
      <c r="G60" s="169"/>
      <c r="H60" s="169"/>
      <c r="I60" s="169"/>
      <c r="J60" s="178" t="s">
        <v>47</v>
      </c>
      <c r="K60" s="179"/>
      <c r="L60" s="179"/>
      <c r="M60" s="179"/>
      <c r="N60" s="179"/>
      <c r="O60" s="179"/>
      <c r="P60" s="180"/>
    </row>
    <row r="61" spans="2:16" ht="24.75" customHeight="1">
      <c r="B61" s="52" t="s">
        <v>72</v>
      </c>
      <c r="C61" s="169" t="s">
        <v>48</v>
      </c>
      <c r="D61" s="169"/>
      <c r="E61" s="169"/>
      <c r="F61" s="169"/>
      <c r="G61" s="169"/>
      <c r="H61" s="169"/>
      <c r="I61" s="169"/>
      <c r="J61" s="178" t="s">
        <v>46</v>
      </c>
      <c r="K61" s="179"/>
      <c r="L61" s="179"/>
      <c r="M61" s="179"/>
      <c r="N61" s="179"/>
      <c r="O61" s="179"/>
      <c r="P61" s="180"/>
    </row>
    <row r="62" spans="2:16" ht="24.75" customHeight="1">
      <c r="B62" s="53" t="s">
        <v>73</v>
      </c>
      <c r="C62" s="169" t="s">
        <v>49</v>
      </c>
      <c r="D62" s="169"/>
      <c r="E62" s="169"/>
      <c r="F62" s="169"/>
      <c r="G62" s="169"/>
      <c r="H62" s="169"/>
      <c r="I62" s="169"/>
      <c r="J62" s="178" t="s">
        <v>50</v>
      </c>
      <c r="K62" s="179"/>
      <c r="L62" s="179"/>
      <c r="M62" s="179"/>
      <c r="N62" s="179"/>
      <c r="O62" s="179"/>
      <c r="P62" s="180"/>
    </row>
    <row r="63" spans="2:16" ht="12.75">
      <c r="B63" s="34"/>
      <c r="C63" s="35"/>
      <c r="D63" s="35"/>
      <c r="E63" s="35"/>
      <c r="F63" s="35"/>
      <c r="G63" s="35"/>
      <c r="H63" s="35"/>
      <c r="I63" s="36"/>
      <c r="J63" s="36"/>
      <c r="K63" s="35"/>
      <c r="L63" s="35"/>
      <c r="M63" s="35"/>
      <c r="N63" s="35"/>
      <c r="O63" s="35"/>
      <c r="P63" s="35"/>
    </row>
    <row r="64" spans="3:16" ht="15">
      <c r="C64" s="56" t="s">
        <v>83</v>
      </c>
      <c r="D64" s="35"/>
      <c r="E64" s="35"/>
      <c r="F64" s="98" t="s">
        <v>85</v>
      </c>
      <c r="G64" s="35"/>
      <c r="H64" s="35"/>
      <c r="I64" s="55"/>
      <c r="J64" s="55"/>
      <c r="K64" s="57" t="s">
        <v>100</v>
      </c>
      <c r="L64" s="35"/>
      <c r="M64" s="35"/>
      <c r="N64" s="54"/>
      <c r="O64" s="35"/>
      <c r="P64" s="35"/>
    </row>
    <row r="65" spans="3:16" ht="12.75">
      <c r="C65" s="35"/>
      <c r="D65" s="35"/>
      <c r="E65" s="35"/>
      <c r="F65" s="35"/>
      <c r="G65" s="35"/>
      <c r="H65" s="35"/>
      <c r="I65" s="36"/>
      <c r="J65" s="36"/>
      <c r="K65" s="34"/>
      <c r="L65" s="35"/>
      <c r="M65" s="35"/>
      <c r="N65" s="35"/>
      <c r="O65" s="35"/>
      <c r="P65" s="35"/>
    </row>
  </sheetData>
  <sheetProtection/>
  <mergeCells count="42">
    <mergeCell ref="B26:H26"/>
    <mergeCell ref="B17:H17"/>
    <mergeCell ref="B22:H22"/>
    <mergeCell ref="J17:P17"/>
    <mergeCell ref="B21:H21"/>
    <mergeCell ref="J21:P21"/>
    <mergeCell ref="J22:P22"/>
    <mergeCell ref="E1:P1"/>
    <mergeCell ref="J5:P5"/>
    <mergeCell ref="G7:H7"/>
    <mergeCell ref="J7:K7"/>
    <mergeCell ref="B5:H5"/>
    <mergeCell ref="J16:P16"/>
    <mergeCell ref="B11:H11"/>
    <mergeCell ref="J11:P11"/>
    <mergeCell ref="B16:H16"/>
    <mergeCell ref="B12:H12"/>
    <mergeCell ref="J12:P12"/>
    <mergeCell ref="B27:G27"/>
    <mergeCell ref="K26:P26"/>
    <mergeCell ref="K27:P27"/>
    <mergeCell ref="C57:I57"/>
    <mergeCell ref="C54:I54"/>
    <mergeCell ref="J56:P56"/>
    <mergeCell ref="J57:P57"/>
    <mergeCell ref="C55:I55"/>
    <mergeCell ref="C56:I56"/>
    <mergeCell ref="J43:K43"/>
    <mergeCell ref="J54:P54"/>
    <mergeCell ref="J55:P55"/>
    <mergeCell ref="J36:K36"/>
    <mergeCell ref="J29:K29"/>
    <mergeCell ref="J62:P62"/>
    <mergeCell ref="J60:P60"/>
    <mergeCell ref="J61:P61"/>
    <mergeCell ref="C58:I58"/>
    <mergeCell ref="C59:I59"/>
    <mergeCell ref="J58:P58"/>
    <mergeCell ref="J59:P59"/>
    <mergeCell ref="C60:I60"/>
    <mergeCell ref="C62:I62"/>
    <mergeCell ref="C61:I6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6"/>
  <sheetViews>
    <sheetView showGridLines="0" tabSelected="1" view="pageBreakPreview" zoomScale="85" zoomScaleSheetLayoutView="85" zoomScalePageLayoutView="0" workbookViewId="0" topLeftCell="A103">
      <selection activeCell="O120" sqref="O120"/>
    </sheetView>
  </sheetViews>
  <sheetFormatPr defaultColWidth="9.140625" defaultRowHeight="12.75"/>
  <cols>
    <col min="1" max="1" width="4.7109375" style="82" customWidth="1"/>
    <col min="2" max="6" width="8.7109375" style="82" customWidth="1"/>
    <col min="7" max="7" width="20.7109375" style="82" customWidth="1"/>
    <col min="8" max="8" width="10.7109375" style="82" customWidth="1"/>
    <col min="9" max="9" width="20.7109375" style="82" customWidth="1"/>
    <col min="10" max="15" width="8.7109375" style="82" customWidth="1"/>
    <col min="16" max="16384" width="9.140625" style="82" customWidth="1"/>
  </cols>
  <sheetData>
    <row r="1" spans="1:14" ht="29.25" customHeight="1">
      <c r="A1" s="79"/>
      <c r="B1" s="80" t="s">
        <v>98</v>
      </c>
      <c r="C1" s="106"/>
      <c r="D1" s="106"/>
      <c r="E1" s="31"/>
      <c r="F1" s="106"/>
      <c r="G1" s="106"/>
      <c r="H1" s="106"/>
      <c r="I1" s="106"/>
      <c r="J1" s="106"/>
      <c r="K1" s="106"/>
      <c r="L1" s="106"/>
      <c r="M1" s="106"/>
      <c r="N1" s="81" t="s">
        <v>99</v>
      </c>
    </row>
    <row r="2" spans="2:14" ht="25.5" customHeight="1">
      <c r="B2" s="281" t="s">
        <v>103</v>
      </c>
      <c r="C2" s="281"/>
      <c r="D2" s="281"/>
      <c r="E2" s="281"/>
      <c r="F2" s="281"/>
      <c r="G2" s="281"/>
      <c r="H2" s="95"/>
      <c r="I2" s="281" t="s">
        <v>104</v>
      </c>
      <c r="J2" s="281"/>
      <c r="K2" s="281"/>
      <c r="L2" s="281"/>
      <c r="M2" s="281"/>
      <c r="N2" s="281"/>
    </row>
    <row r="3" spans="2:8" ht="29.25" customHeight="1">
      <c r="B3" s="1" t="s">
        <v>167</v>
      </c>
      <c r="C3"/>
      <c r="D3"/>
      <c r="E3" s="1"/>
      <c r="F3" s="1"/>
      <c r="G3"/>
      <c r="H3" s="30" t="s">
        <v>136</v>
      </c>
    </row>
    <row r="4" spans="2:14" ht="25.5">
      <c r="B4" s="288" t="s">
        <v>1</v>
      </c>
      <c r="C4" s="289"/>
      <c r="D4" s="289"/>
      <c r="E4" s="289"/>
      <c r="F4" s="289"/>
      <c r="G4" s="290"/>
      <c r="H4" s="107" t="s">
        <v>101</v>
      </c>
      <c r="I4" s="288" t="s">
        <v>2</v>
      </c>
      <c r="J4" s="289"/>
      <c r="K4" s="289"/>
      <c r="L4" s="289"/>
      <c r="M4" s="289"/>
      <c r="N4" s="290"/>
    </row>
    <row r="5" spans="2:14" ht="13.5" thickBot="1">
      <c r="B5" s="83"/>
      <c r="C5" s="83"/>
      <c r="D5" s="83"/>
      <c r="E5" s="83"/>
      <c r="F5" s="83"/>
      <c r="G5" s="8"/>
      <c r="H5" s="83"/>
      <c r="I5" s="83"/>
      <c r="J5" s="83"/>
      <c r="K5" s="83"/>
      <c r="L5" s="83"/>
      <c r="M5" s="83"/>
      <c r="N5" s="83"/>
    </row>
    <row r="6" spans="1:14" ht="18" customHeight="1" thickBot="1">
      <c r="A6" s="84" t="s">
        <v>58</v>
      </c>
      <c r="B6" s="85"/>
      <c r="C6" s="86"/>
      <c r="D6" s="86"/>
      <c r="E6" s="86"/>
      <c r="F6" s="86"/>
      <c r="G6" s="87" t="s">
        <v>38</v>
      </c>
      <c r="H6" s="43">
        <v>10</v>
      </c>
      <c r="I6" s="88" t="s">
        <v>39</v>
      </c>
      <c r="J6" s="86"/>
      <c r="K6" s="86"/>
      <c r="L6" s="86"/>
      <c r="M6" s="86"/>
      <c r="N6" s="89"/>
    </row>
    <row r="7" spans="2:14" ht="33" customHeight="1">
      <c r="B7" s="291" t="s">
        <v>78</v>
      </c>
      <c r="C7" s="292"/>
      <c r="D7" s="292"/>
      <c r="E7" s="292"/>
      <c r="F7" s="292"/>
      <c r="G7" s="293"/>
      <c r="H7" s="90"/>
      <c r="I7" s="294" t="s">
        <v>79</v>
      </c>
      <c r="J7" s="295"/>
      <c r="K7" s="295"/>
      <c r="L7" s="295"/>
      <c r="M7" s="295"/>
      <c r="N7" s="296"/>
    </row>
    <row r="8" spans="2:14" ht="12.75" customHeight="1">
      <c r="B8" s="282" t="s">
        <v>3</v>
      </c>
      <c r="C8" s="283"/>
      <c r="D8" s="283"/>
      <c r="E8" s="283"/>
      <c r="F8" s="283"/>
      <c r="G8" s="284"/>
      <c r="H8" s="91"/>
      <c r="I8" s="301" t="s">
        <v>80</v>
      </c>
      <c r="J8" s="302"/>
      <c r="K8" s="302"/>
      <c r="L8" s="302"/>
      <c r="M8" s="302"/>
      <c r="N8" s="303"/>
    </row>
    <row r="9" spans="2:14" ht="12.75" customHeight="1">
      <c r="B9" s="282" t="s">
        <v>4</v>
      </c>
      <c r="C9" s="283"/>
      <c r="D9" s="283"/>
      <c r="E9" s="283"/>
      <c r="F9" s="283"/>
      <c r="G9" s="284"/>
      <c r="H9" s="91"/>
      <c r="I9" s="301" t="s">
        <v>27</v>
      </c>
      <c r="J9" s="302"/>
      <c r="K9" s="302"/>
      <c r="L9" s="302"/>
      <c r="M9" s="302"/>
      <c r="N9" s="303"/>
    </row>
    <row r="10" spans="2:14" ht="12.75" customHeight="1">
      <c r="B10" s="282" t="s">
        <v>5</v>
      </c>
      <c r="C10" s="283"/>
      <c r="D10" s="283"/>
      <c r="E10" s="283"/>
      <c r="F10" s="283"/>
      <c r="G10" s="284"/>
      <c r="H10" s="91"/>
      <c r="I10" s="285" t="s">
        <v>30</v>
      </c>
      <c r="J10" s="286"/>
      <c r="K10" s="286"/>
      <c r="L10" s="286"/>
      <c r="M10" s="286"/>
      <c r="N10" s="287"/>
    </row>
    <row r="11" spans="2:14" ht="12.75" customHeight="1">
      <c r="B11" s="282" t="s">
        <v>6</v>
      </c>
      <c r="C11" s="283"/>
      <c r="D11" s="283"/>
      <c r="E11" s="283"/>
      <c r="F11" s="283"/>
      <c r="G11" s="284"/>
      <c r="H11" s="91"/>
      <c r="I11" s="285" t="s">
        <v>7</v>
      </c>
      <c r="J11" s="286"/>
      <c r="K11" s="286"/>
      <c r="L11" s="286"/>
      <c r="M11" s="286"/>
      <c r="N11" s="287"/>
    </row>
    <row r="12" spans="2:14" ht="12.75" customHeight="1">
      <c r="B12" s="282" t="s">
        <v>28</v>
      </c>
      <c r="C12" s="283"/>
      <c r="D12" s="283"/>
      <c r="E12" s="283"/>
      <c r="F12" s="283"/>
      <c r="G12" s="284"/>
      <c r="H12" s="91"/>
      <c r="I12" s="285" t="s">
        <v>29</v>
      </c>
      <c r="J12" s="286"/>
      <c r="K12" s="286"/>
      <c r="L12" s="286"/>
      <c r="M12" s="286"/>
      <c r="N12" s="287"/>
    </row>
    <row r="13" spans="2:14" ht="56.25" customHeight="1">
      <c r="B13" s="304" t="s">
        <v>8</v>
      </c>
      <c r="C13" s="305"/>
      <c r="D13" s="305"/>
      <c r="E13" s="305"/>
      <c r="F13" s="305"/>
      <c r="G13" s="306"/>
      <c r="H13" s="92"/>
      <c r="I13" s="272" t="s">
        <v>81</v>
      </c>
      <c r="J13" s="273"/>
      <c r="K13" s="273"/>
      <c r="L13" s="273"/>
      <c r="M13" s="273"/>
      <c r="N13" s="274"/>
    </row>
    <row r="14" spans="2:14" ht="12.75" customHeight="1">
      <c r="B14" s="12"/>
      <c r="C14" s="13"/>
      <c r="D14" s="13"/>
      <c r="E14" s="13"/>
      <c r="F14" s="275" t="s">
        <v>9</v>
      </c>
      <c r="G14" s="276"/>
      <c r="H14" s="93">
        <v>10</v>
      </c>
      <c r="I14" s="277" t="s">
        <v>9</v>
      </c>
      <c r="J14" s="278"/>
      <c r="K14" s="24"/>
      <c r="L14" s="24"/>
      <c r="M14" s="24"/>
      <c r="N14" s="25"/>
    </row>
    <row r="15" spans="2:14" ht="12.75">
      <c r="B15" s="16"/>
      <c r="C15" s="17"/>
      <c r="D15" s="17"/>
      <c r="E15" s="17"/>
      <c r="F15" s="275" t="s">
        <v>32</v>
      </c>
      <c r="G15" s="276"/>
      <c r="H15" s="93">
        <v>5</v>
      </c>
      <c r="I15" s="252" t="s">
        <v>32</v>
      </c>
      <c r="J15" s="254"/>
      <c r="K15" s="24"/>
      <c r="L15" s="24"/>
      <c r="M15" s="24"/>
      <c r="N15" s="25"/>
    </row>
    <row r="16" spans="2:14" ht="12.75">
      <c r="B16" s="20"/>
      <c r="C16" s="21"/>
      <c r="D16" s="21"/>
      <c r="E16" s="21"/>
      <c r="F16" s="279" t="s">
        <v>10</v>
      </c>
      <c r="G16" s="280"/>
      <c r="H16" s="94">
        <v>0</v>
      </c>
      <c r="I16" s="237" t="s">
        <v>10</v>
      </c>
      <c r="J16" s="239"/>
      <c r="K16" s="22"/>
      <c r="L16" s="22"/>
      <c r="M16" s="22"/>
      <c r="N16" s="23"/>
    </row>
    <row r="17" spans="2:14" ht="13.5" thickBot="1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ht="18" customHeight="1" thickBot="1">
      <c r="A18" s="84" t="s">
        <v>56</v>
      </c>
      <c r="B18" s="85"/>
      <c r="C18" s="86"/>
      <c r="D18" s="86"/>
      <c r="E18" s="86"/>
      <c r="F18" s="86"/>
      <c r="G18" s="87" t="s">
        <v>11</v>
      </c>
      <c r="H18" s="112">
        <v>10</v>
      </c>
      <c r="I18" s="88" t="s">
        <v>12</v>
      </c>
      <c r="J18" s="86"/>
      <c r="K18" s="86"/>
      <c r="L18" s="86"/>
      <c r="M18" s="86"/>
      <c r="N18" s="89"/>
    </row>
    <row r="19" spans="2:14" ht="39.75" customHeight="1">
      <c r="B19" s="255" t="s">
        <v>82</v>
      </c>
      <c r="C19" s="256"/>
      <c r="D19" s="256"/>
      <c r="E19" s="256"/>
      <c r="F19" s="256"/>
      <c r="G19" s="257"/>
      <c r="H19" s="5"/>
      <c r="I19" s="258" t="s">
        <v>31</v>
      </c>
      <c r="J19" s="259"/>
      <c r="K19" s="259"/>
      <c r="L19" s="259"/>
      <c r="M19" s="259"/>
      <c r="N19" s="260"/>
    </row>
    <row r="20" spans="2:14" ht="12.75" customHeight="1">
      <c r="B20" s="16"/>
      <c r="C20" s="17"/>
      <c r="D20" s="17"/>
      <c r="E20" s="17"/>
      <c r="F20" s="270" t="s">
        <v>13</v>
      </c>
      <c r="G20" s="271"/>
      <c r="H20" s="6">
        <v>10</v>
      </c>
      <c r="I20" s="252" t="s">
        <v>14</v>
      </c>
      <c r="J20" s="254"/>
      <c r="K20" s="24"/>
      <c r="L20" s="24"/>
      <c r="M20" s="24"/>
      <c r="N20" s="25"/>
    </row>
    <row r="21" spans="2:14" ht="12.75" customHeight="1">
      <c r="B21" s="16"/>
      <c r="C21" s="17"/>
      <c r="D21" s="17"/>
      <c r="E21" s="17"/>
      <c r="F21" s="270" t="s">
        <v>15</v>
      </c>
      <c r="G21" s="271"/>
      <c r="H21" s="6">
        <v>6</v>
      </c>
      <c r="I21" s="252" t="s">
        <v>16</v>
      </c>
      <c r="J21" s="254"/>
      <c r="K21" s="24"/>
      <c r="L21" s="24"/>
      <c r="M21" s="24"/>
      <c r="N21" s="25"/>
    </row>
    <row r="22" spans="2:14" ht="12.75">
      <c r="B22" s="16"/>
      <c r="C22" s="17"/>
      <c r="D22" s="17"/>
      <c r="E22" s="17"/>
      <c r="F22" s="270" t="s">
        <v>17</v>
      </c>
      <c r="G22" s="271"/>
      <c r="H22" s="6">
        <v>3</v>
      </c>
      <c r="I22" s="252" t="s">
        <v>18</v>
      </c>
      <c r="J22" s="254"/>
      <c r="K22" s="24"/>
      <c r="L22" s="24"/>
      <c r="M22" s="24"/>
      <c r="N22" s="25"/>
    </row>
    <row r="23" spans="2:14" ht="13.5" thickBot="1">
      <c r="B23" s="26"/>
      <c r="C23" s="27"/>
      <c r="D23" s="27"/>
      <c r="E23" s="27"/>
      <c r="F23" s="297" t="s">
        <v>19</v>
      </c>
      <c r="G23" s="298"/>
      <c r="H23" s="76">
        <v>0</v>
      </c>
      <c r="I23" s="299" t="s">
        <v>20</v>
      </c>
      <c r="J23" s="300"/>
      <c r="K23" s="28"/>
      <c r="L23" s="28"/>
      <c r="M23" s="28"/>
      <c r="N23" s="29"/>
    </row>
    <row r="24" spans="2:14" ht="12.7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2:14" ht="13.5" thickBot="1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ht="18" customHeight="1" thickBot="1">
      <c r="A26" s="84" t="s">
        <v>57</v>
      </c>
      <c r="B26" s="85"/>
      <c r="C26" s="86"/>
      <c r="D26" s="86"/>
      <c r="E26" s="86"/>
      <c r="F26" s="86"/>
      <c r="G26" s="96" t="s">
        <v>21</v>
      </c>
      <c r="H26" s="43">
        <v>50</v>
      </c>
      <c r="I26" s="88" t="s">
        <v>22</v>
      </c>
      <c r="J26" s="86"/>
      <c r="K26" s="86"/>
      <c r="L26" s="86"/>
      <c r="M26" s="86"/>
      <c r="N26" s="89"/>
    </row>
    <row r="27" spans="2:14" ht="30" customHeight="1">
      <c r="B27" s="255" t="s">
        <v>108</v>
      </c>
      <c r="C27" s="256"/>
      <c r="D27" s="256"/>
      <c r="E27" s="256"/>
      <c r="F27" s="256"/>
      <c r="G27" s="257"/>
      <c r="H27" s="102"/>
      <c r="I27" s="258" t="s">
        <v>109</v>
      </c>
      <c r="J27" s="259"/>
      <c r="K27" s="259"/>
      <c r="L27" s="259"/>
      <c r="M27" s="259"/>
      <c r="N27" s="260"/>
    </row>
    <row r="28" spans="2:14" ht="12.75" customHeight="1">
      <c r="B28" s="225" t="s">
        <v>151</v>
      </c>
      <c r="C28" s="226"/>
      <c r="D28" s="226"/>
      <c r="E28" s="226"/>
      <c r="F28" s="226"/>
      <c r="G28" s="227"/>
      <c r="H28" s="115">
        <v>5</v>
      </c>
      <c r="I28" s="228" t="s">
        <v>152</v>
      </c>
      <c r="J28" s="229"/>
      <c r="K28" s="229"/>
      <c r="L28" s="229"/>
      <c r="M28" s="229"/>
      <c r="N28" s="230"/>
    </row>
    <row r="29" spans="2:14" ht="12.75" customHeight="1">
      <c r="B29" s="219" t="s">
        <v>156</v>
      </c>
      <c r="C29" s="220"/>
      <c r="D29" s="220"/>
      <c r="E29" s="220"/>
      <c r="F29" s="220"/>
      <c r="G29" s="221"/>
      <c r="H29" s="115">
        <v>-1</v>
      </c>
      <c r="I29" s="222" t="s">
        <v>157</v>
      </c>
      <c r="J29" s="223"/>
      <c r="K29" s="223"/>
      <c r="L29" s="223"/>
      <c r="M29" s="223"/>
      <c r="N29" s="224"/>
    </row>
    <row r="30" spans="2:14" ht="12.75" customHeight="1">
      <c r="B30" s="20"/>
      <c r="C30" s="21"/>
      <c r="D30" s="21"/>
      <c r="E30" s="234" t="s">
        <v>88</v>
      </c>
      <c r="F30" s="235"/>
      <c r="G30" s="236"/>
      <c r="H30" s="104">
        <v>0</v>
      </c>
      <c r="I30" s="237" t="s">
        <v>43</v>
      </c>
      <c r="J30" s="238"/>
      <c r="K30" s="239"/>
      <c r="L30" s="22"/>
      <c r="M30" s="22"/>
      <c r="N30" s="23"/>
    </row>
    <row r="31" spans="2:14" ht="30" customHeight="1">
      <c r="B31" s="255" t="s">
        <v>110</v>
      </c>
      <c r="C31" s="256"/>
      <c r="D31" s="256"/>
      <c r="E31" s="256"/>
      <c r="F31" s="256"/>
      <c r="G31" s="257"/>
      <c r="H31" s="102"/>
      <c r="I31" s="258" t="s">
        <v>111</v>
      </c>
      <c r="J31" s="259"/>
      <c r="K31" s="259"/>
      <c r="L31" s="259"/>
      <c r="M31" s="259"/>
      <c r="N31" s="260"/>
    </row>
    <row r="32" spans="2:14" ht="12.75" customHeight="1">
      <c r="B32" s="225" t="s">
        <v>154</v>
      </c>
      <c r="C32" s="226"/>
      <c r="D32" s="226"/>
      <c r="E32" s="226"/>
      <c r="F32" s="226"/>
      <c r="G32" s="227"/>
      <c r="H32" s="115">
        <v>4</v>
      </c>
      <c r="I32" s="228" t="s">
        <v>155</v>
      </c>
      <c r="J32" s="229"/>
      <c r="K32" s="229"/>
      <c r="L32" s="229"/>
      <c r="M32" s="229"/>
      <c r="N32" s="230"/>
    </row>
    <row r="33" spans="2:14" ht="12.75" customHeight="1">
      <c r="B33" s="219" t="s">
        <v>153</v>
      </c>
      <c r="C33" s="220"/>
      <c r="D33" s="220"/>
      <c r="E33" s="220"/>
      <c r="F33" s="220"/>
      <c r="G33" s="221"/>
      <c r="H33" s="115">
        <v>-1</v>
      </c>
      <c r="I33" s="222" t="s">
        <v>158</v>
      </c>
      <c r="J33" s="223"/>
      <c r="K33" s="223"/>
      <c r="L33" s="223"/>
      <c r="M33" s="223"/>
      <c r="N33" s="224"/>
    </row>
    <row r="34" spans="2:14" ht="12.75" customHeight="1">
      <c r="B34" s="20"/>
      <c r="C34" s="21"/>
      <c r="D34" s="21"/>
      <c r="E34" s="234" t="s">
        <v>88</v>
      </c>
      <c r="F34" s="235"/>
      <c r="G34" s="236"/>
      <c r="H34" s="104">
        <v>0</v>
      </c>
      <c r="I34" s="237" t="s">
        <v>43</v>
      </c>
      <c r="J34" s="238"/>
      <c r="K34" s="239"/>
      <c r="L34" s="22"/>
      <c r="M34" s="22"/>
      <c r="N34" s="23"/>
    </row>
    <row r="35" spans="2:14" ht="35.25" customHeight="1">
      <c r="B35" s="255" t="s">
        <v>112</v>
      </c>
      <c r="C35" s="256"/>
      <c r="D35" s="256"/>
      <c r="E35" s="256"/>
      <c r="F35" s="256"/>
      <c r="G35" s="257"/>
      <c r="H35" s="102"/>
      <c r="I35" s="258" t="s">
        <v>113</v>
      </c>
      <c r="J35" s="259"/>
      <c r="K35" s="259"/>
      <c r="L35" s="259"/>
      <c r="M35" s="259"/>
      <c r="N35" s="260"/>
    </row>
    <row r="36" spans="2:14" ht="12.75" customHeight="1">
      <c r="B36" s="225" t="s">
        <v>159</v>
      </c>
      <c r="C36" s="226"/>
      <c r="D36" s="226"/>
      <c r="E36" s="226"/>
      <c r="F36" s="226"/>
      <c r="G36" s="227"/>
      <c r="H36" s="115">
        <v>4</v>
      </c>
      <c r="I36" s="228" t="s">
        <v>160</v>
      </c>
      <c r="J36" s="229"/>
      <c r="K36" s="229"/>
      <c r="L36" s="229"/>
      <c r="M36" s="229"/>
      <c r="N36" s="230"/>
    </row>
    <row r="37" spans="2:14" ht="12.75" customHeight="1">
      <c r="B37" s="219" t="s">
        <v>161</v>
      </c>
      <c r="C37" s="220"/>
      <c r="D37" s="220"/>
      <c r="E37" s="220"/>
      <c r="F37" s="220"/>
      <c r="G37" s="221"/>
      <c r="H37" s="115">
        <v>-1</v>
      </c>
      <c r="I37" s="222" t="s">
        <v>162</v>
      </c>
      <c r="J37" s="223"/>
      <c r="K37" s="223"/>
      <c r="L37" s="223"/>
      <c r="M37" s="223"/>
      <c r="N37" s="224"/>
    </row>
    <row r="38" spans="2:14" ht="12.75" customHeight="1">
      <c r="B38" s="20"/>
      <c r="C38" s="21"/>
      <c r="D38" s="21"/>
      <c r="E38" s="234" t="s">
        <v>88</v>
      </c>
      <c r="F38" s="235"/>
      <c r="G38" s="236"/>
      <c r="H38" s="104">
        <v>0</v>
      </c>
      <c r="I38" s="237" t="s">
        <v>43</v>
      </c>
      <c r="J38" s="238"/>
      <c r="K38" s="239"/>
      <c r="L38" s="22"/>
      <c r="M38" s="22"/>
      <c r="N38" s="23"/>
    </row>
    <row r="39" spans="2:14" ht="38.25" customHeight="1">
      <c r="B39" s="255" t="s">
        <v>114</v>
      </c>
      <c r="C39" s="256"/>
      <c r="D39" s="256"/>
      <c r="E39" s="256"/>
      <c r="F39" s="256"/>
      <c r="G39" s="257"/>
      <c r="H39" s="102"/>
      <c r="I39" s="258" t="s">
        <v>115</v>
      </c>
      <c r="J39" s="259"/>
      <c r="K39" s="259"/>
      <c r="L39" s="259"/>
      <c r="M39" s="259"/>
      <c r="N39" s="260"/>
    </row>
    <row r="40" spans="2:14" ht="12.75" customHeight="1">
      <c r="B40" s="225" t="s">
        <v>154</v>
      </c>
      <c r="C40" s="226"/>
      <c r="D40" s="226"/>
      <c r="E40" s="226"/>
      <c r="F40" s="226"/>
      <c r="G40" s="227"/>
      <c r="H40" s="115">
        <v>4</v>
      </c>
      <c r="I40" s="228" t="s">
        <v>155</v>
      </c>
      <c r="J40" s="229"/>
      <c r="K40" s="229"/>
      <c r="L40" s="229"/>
      <c r="M40" s="229"/>
      <c r="N40" s="230"/>
    </row>
    <row r="41" spans="2:14" ht="12.75" customHeight="1">
      <c r="B41" s="219" t="s">
        <v>153</v>
      </c>
      <c r="C41" s="220"/>
      <c r="D41" s="220"/>
      <c r="E41" s="220"/>
      <c r="F41" s="220"/>
      <c r="G41" s="221"/>
      <c r="H41" s="115">
        <v>-1</v>
      </c>
      <c r="I41" s="222" t="s">
        <v>158</v>
      </c>
      <c r="J41" s="223"/>
      <c r="K41" s="223"/>
      <c r="L41" s="223"/>
      <c r="M41" s="223"/>
      <c r="N41" s="224"/>
    </row>
    <row r="42" spans="2:14" ht="12.75" customHeight="1">
      <c r="B42" s="20"/>
      <c r="C42" s="21"/>
      <c r="D42" s="21"/>
      <c r="E42" s="234" t="s">
        <v>88</v>
      </c>
      <c r="F42" s="235"/>
      <c r="G42" s="236"/>
      <c r="H42" s="104">
        <v>0</v>
      </c>
      <c r="I42" s="237" t="s">
        <v>43</v>
      </c>
      <c r="J42" s="238"/>
      <c r="K42" s="239"/>
      <c r="L42" s="22"/>
      <c r="M42" s="22"/>
      <c r="N42" s="23"/>
    </row>
    <row r="43" spans="2:14" ht="30" customHeight="1">
      <c r="B43" s="255" t="s">
        <v>130</v>
      </c>
      <c r="C43" s="256"/>
      <c r="D43" s="256"/>
      <c r="E43" s="256"/>
      <c r="F43" s="256"/>
      <c r="G43" s="257"/>
      <c r="H43" s="102"/>
      <c r="I43" s="258" t="s">
        <v>131</v>
      </c>
      <c r="J43" s="259"/>
      <c r="K43" s="259"/>
      <c r="L43" s="259"/>
      <c r="M43" s="259"/>
      <c r="N43" s="260"/>
    </row>
    <row r="44" spans="2:14" ht="12.75" customHeight="1">
      <c r="B44" s="12"/>
      <c r="C44" s="13"/>
      <c r="D44" s="13"/>
      <c r="E44" s="264" t="s">
        <v>35</v>
      </c>
      <c r="F44" s="265"/>
      <c r="G44" s="266"/>
      <c r="H44" s="103">
        <v>4</v>
      </c>
      <c r="I44" s="252" t="s">
        <v>36</v>
      </c>
      <c r="J44" s="253"/>
      <c r="K44" s="254"/>
      <c r="L44" s="14"/>
      <c r="M44" s="14"/>
      <c r="N44" s="15"/>
    </row>
    <row r="45" spans="2:14" ht="12.75" customHeight="1">
      <c r="B45" s="16"/>
      <c r="C45" s="17"/>
      <c r="D45" s="17"/>
      <c r="E45" s="267" t="s">
        <v>147</v>
      </c>
      <c r="F45" s="268"/>
      <c r="G45" s="269"/>
      <c r="H45" s="103">
        <v>-1</v>
      </c>
      <c r="I45" s="252" t="s">
        <v>148</v>
      </c>
      <c r="J45" s="253"/>
      <c r="K45" s="254"/>
      <c r="L45" s="18"/>
      <c r="M45" s="18"/>
      <c r="N45" s="19"/>
    </row>
    <row r="46" spans="2:14" ht="12.75" customHeight="1">
      <c r="B46" s="20"/>
      <c r="C46" s="21"/>
      <c r="D46" s="21"/>
      <c r="E46" s="234" t="s">
        <v>88</v>
      </c>
      <c r="F46" s="235"/>
      <c r="G46" s="236"/>
      <c r="H46" s="104">
        <v>0</v>
      </c>
      <c r="I46" s="237" t="s">
        <v>43</v>
      </c>
      <c r="J46" s="238"/>
      <c r="K46" s="239"/>
      <c r="L46" s="22"/>
      <c r="M46" s="22"/>
      <c r="N46" s="23"/>
    </row>
    <row r="47" spans="2:14" ht="30" customHeight="1">
      <c r="B47" s="255" t="s">
        <v>132</v>
      </c>
      <c r="C47" s="256"/>
      <c r="D47" s="256"/>
      <c r="E47" s="256"/>
      <c r="F47" s="256"/>
      <c r="G47" s="257"/>
      <c r="H47" s="102"/>
      <c r="I47" s="258" t="s">
        <v>133</v>
      </c>
      <c r="J47" s="259"/>
      <c r="K47" s="259"/>
      <c r="L47" s="259"/>
      <c r="M47" s="259"/>
      <c r="N47" s="260"/>
    </row>
    <row r="48" spans="2:14" ht="12.75" customHeight="1">
      <c r="B48" s="12"/>
      <c r="C48" s="13"/>
      <c r="D48" s="13"/>
      <c r="E48" s="264" t="s">
        <v>35</v>
      </c>
      <c r="F48" s="265"/>
      <c r="G48" s="266"/>
      <c r="H48" s="103">
        <v>4</v>
      </c>
      <c r="I48" s="252" t="s">
        <v>36</v>
      </c>
      <c r="J48" s="253"/>
      <c r="K48" s="254"/>
      <c r="L48" s="14"/>
      <c r="M48" s="14"/>
      <c r="N48" s="15"/>
    </row>
    <row r="49" spans="2:14" ht="12.75" customHeight="1">
      <c r="B49" s="16"/>
      <c r="C49" s="17"/>
      <c r="D49" s="17"/>
      <c r="E49" s="267" t="s">
        <v>145</v>
      </c>
      <c r="F49" s="268"/>
      <c r="G49" s="269"/>
      <c r="H49" s="103">
        <v>-1</v>
      </c>
      <c r="I49" s="252" t="s">
        <v>146</v>
      </c>
      <c r="J49" s="253"/>
      <c r="K49" s="254"/>
      <c r="L49" s="18"/>
      <c r="M49" s="18"/>
      <c r="N49" s="19"/>
    </row>
    <row r="50" spans="2:14" ht="12.75" customHeight="1">
      <c r="B50" s="20"/>
      <c r="C50" s="21"/>
      <c r="D50" s="21"/>
      <c r="E50" s="234" t="s">
        <v>88</v>
      </c>
      <c r="F50" s="235"/>
      <c r="G50" s="236"/>
      <c r="H50" s="104">
        <v>0</v>
      </c>
      <c r="I50" s="237" t="s">
        <v>43</v>
      </c>
      <c r="J50" s="238"/>
      <c r="K50" s="239"/>
      <c r="L50" s="22"/>
      <c r="M50" s="22"/>
      <c r="N50" s="23"/>
    </row>
    <row r="51" spans="2:14" ht="30" customHeight="1">
      <c r="B51" s="231" t="s">
        <v>116</v>
      </c>
      <c r="C51" s="232"/>
      <c r="D51" s="232"/>
      <c r="E51" s="232"/>
      <c r="F51" s="232"/>
      <c r="G51" s="233"/>
      <c r="H51" s="102"/>
      <c r="I51" s="261" t="s">
        <v>117</v>
      </c>
      <c r="J51" s="262"/>
      <c r="K51" s="262"/>
      <c r="L51" s="262"/>
      <c r="M51" s="262"/>
      <c r="N51" s="263"/>
    </row>
    <row r="52" spans="2:14" ht="12.75" customHeight="1">
      <c r="B52" s="12"/>
      <c r="C52" s="13"/>
      <c r="D52" s="13"/>
      <c r="E52" s="240" t="s">
        <v>23</v>
      </c>
      <c r="F52" s="241"/>
      <c r="G52" s="242"/>
      <c r="H52" s="103">
        <v>1</v>
      </c>
      <c r="I52" s="252" t="s">
        <v>24</v>
      </c>
      <c r="J52" s="253"/>
      <c r="K52" s="254"/>
      <c r="L52" s="14"/>
      <c r="M52" s="14"/>
      <c r="N52" s="15"/>
    </row>
    <row r="53" spans="2:14" ht="12.75">
      <c r="B53" s="20"/>
      <c r="C53" s="21"/>
      <c r="D53" s="21"/>
      <c r="E53" s="243" t="s">
        <v>25</v>
      </c>
      <c r="F53" s="244"/>
      <c r="G53" s="245"/>
      <c r="H53" s="104">
        <v>0</v>
      </c>
      <c r="I53" s="237" t="s">
        <v>26</v>
      </c>
      <c r="J53" s="238"/>
      <c r="K53" s="239"/>
      <c r="L53" s="22"/>
      <c r="M53" s="22"/>
      <c r="N53" s="23"/>
    </row>
    <row r="54" spans="2:14" ht="30" customHeight="1">
      <c r="B54" s="231" t="s">
        <v>137</v>
      </c>
      <c r="C54" s="232"/>
      <c r="D54" s="232"/>
      <c r="E54" s="232"/>
      <c r="F54" s="232"/>
      <c r="G54" s="233"/>
      <c r="H54" s="102"/>
      <c r="I54" s="261" t="s">
        <v>138</v>
      </c>
      <c r="J54" s="262"/>
      <c r="K54" s="262"/>
      <c r="L54" s="262"/>
      <c r="M54" s="262"/>
      <c r="N54" s="263"/>
    </row>
    <row r="55" spans="2:14" ht="12.75" customHeight="1">
      <c r="B55" s="12"/>
      <c r="C55" s="13"/>
      <c r="D55" s="13"/>
      <c r="E55" s="240" t="s">
        <v>23</v>
      </c>
      <c r="F55" s="241"/>
      <c r="G55" s="242"/>
      <c r="H55" s="103">
        <v>1</v>
      </c>
      <c r="I55" s="252" t="s">
        <v>24</v>
      </c>
      <c r="J55" s="253"/>
      <c r="K55" s="254"/>
      <c r="L55" s="14"/>
      <c r="M55" s="14"/>
      <c r="N55" s="15"/>
    </row>
    <row r="56" spans="2:14" ht="12.75">
      <c r="B56" s="20"/>
      <c r="C56" s="21"/>
      <c r="D56" s="21"/>
      <c r="E56" s="243" t="s">
        <v>25</v>
      </c>
      <c r="F56" s="244"/>
      <c r="G56" s="245"/>
      <c r="H56" s="104">
        <v>0</v>
      </c>
      <c r="I56" s="237" t="s">
        <v>26</v>
      </c>
      <c r="J56" s="238"/>
      <c r="K56" s="239"/>
      <c r="L56" s="22"/>
      <c r="M56" s="22"/>
      <c r="N56" s="23"/>
    </row>
    <row r="57" spans="2:14" ht="30" customHeight="1">
      <c r="B57" s="231" t="s">
        <v>118</v>
      </c>
      <c r="C57" s="232"/>
      <c r="D57" s="232"/>
      <c r="E57" s="232"/>
      <c r="F57" s="232"/>
      <c r="G57" s="233"/>
      <c r="H57" s="102"/>
      <c r="I57" s="261" t="s">
        <v>119</v>
      </c>
      <c r="J57" s="262"/>
      <c r="K57" s="262"/>
      <c r="L57" s="262"/>
      <c r="M57" s="262"/>
      <c r="N57" s="263"/>
    </row>
    <row r="58" spans="2:14" ht="12.75" customHeight="1">
      <c r="B58" s="12"/>
      <c r="C58" s="13"/>
      <c r="D58" s="13"/>
      <c r="E58" s="240" t="s">
        <v>23</v>
      </c>
      <c r="F58" s="241"/>
      <c r="G58" s="242"/>
      <c r="H58" s="103">
        <v>1</v>
      </c>
      <c r="I58" s="252" t="s">
        <v>24</v>
      </c>
      <c r="J58" s="253"/>
      <c r="K58" s="254"/>
      <c r="L58" s="14"/>
      <c r="M58" s="14"/>
      <c r="N58" s="15"/>
    </row>
    <row r="59" spans="2:14" ht="12.75">
      <c r="B59" s="20"/>
      <c r="C59" s="21"/>
      <c r="D59" s="21"/>
      <c r="E59" s="243" t="s">
        <v>25</v>
      </c>
      <c r="F59" s="244"/>
      <c r="G59" s="245"/>
      <c r="H59" s="104">
        <v>0</v>
      </c>
      <c r="I59" s="237" t="s">
        <v>26</v>
      </c>
      <c r="J59" s="238"/>
      <c r="K59" s="239"/>
      <c r="L59" s="22"/>
      <c r="M59" s="22"/>
      <c r="N59" s="23"/>
    </row>
    <row r="60" spans="2:14" ht="30" customHeight="1">
      <c r="B60" s="231" t="s">
        <v>120</v>
      </c>
      <c r="C60" s="232"/>
      <c r="D60" s="232"/>
      <c r="E60" s="232"/>
      <c r="F60" s="232"/>
      <c r="G60" s="233"/>
      <c r="H60" s="102"/>
      <c r="I60" s="261" t="s">
        <v>121</v>
      </c>
      <c r="J60" s="262"/>
      <c r="K60" s="262"/>
      <c r="L60" s="262"/>
      <c r="M60" s="262"/>
      <c r="N60" s="263"/>
    </row>
    <row r="61" spans="2:14" ht="12.75" customHeight="1">
      <c r="B61" s="12"/>
      <c r="C61" s="13"/>
      <c r="D61" s="13"/>
      <c r="E61" s="240" t="s">
        <v>23</v>
      </c>
      <c r="F61" s="241"/>
      <c r="G61" s="242"/>
      <c r="H61" s="103">
        <v>3</v>
      </c>
      <c r="I61" s="252" t="s">
        <v>24</v>
      </c>
      <c r="J61" s="253"/>
      <c r="K61" s="254"/>
      <c r="L61" s="14"/>
      <c r="M61" s="14"/>
      <c r="N61" s="15"/>
    </row>
    <row r="62" spans="2:14" ht="12.75">
      <c r="B62" s="20"/>
      <c r="C62" s="21"/>
      <c r="D62" s="21"/>
      <c r="E62" s="243" t="s">
        <v>25</v>
      </c>
      <c r="F62" s="244"/>
      <c r="G62" s="245"/>
      <c r="H62" s="104">
        <v>0</v>
      </c>
      <c r="I62" s="237" t="s">
        <v>26</v>
      </c>
      <c r="J62" s="238"/>
      <c r="K62" s="239"/>
      <c r="L62" s="22"/>
      <c r="M62" s="22"/>
      <c r="N62" s="23"/>
    </row>
    <row r="63" spans="2:14" ht="30" customHeight="1">
      <c r="B63" s="231" t="s">
        <v>139</v>
      </c>
      <c r="C63" s="232"/>
      <c r="D63" s="232"/>
      <c r="E63" s="232"/>
      <c r="F63" s="232"/>
      <c r="G63" s="233"/>
      <c r="H63" s="102"/>
      <c r="I63" s="261" t="s">
        <v>140</v>
      </c>
      <c r="J63" s="262"/>
      <c r="K63" s="262"/>
      <c r="L63" s="262"/>
      <c r="M63" s="262"/>
      <c r="N63" s="263"/>
    </row>
    <row r="64" spans="2:14" ht="12.75" customHeight="1">
      <c r="B64" s="12"/>
      <c r="C64" s="13"/>
      <c r="D64" s="13"/>
      <c r="E64" s="240" t="s">
        <v>23</v>
      </c>
      <c r="F64" s="241"/>
      <c r="G64" s="242"/>
      <c r="H64" s="103">
        <v>2</v>
      </c>
      <c r="I64" s="252" t="s">
        <v>24</v>
      </c>
      <c r="J64" s="253"/>
      <c r="K64" s="254"/>
      <c r="L64" s="14"/>
      <c r="M64" s="14"/>
      <c r="N64" s="15"/>
    </row>
    <row r="65" spans="2:14" ht="12.75">
      <c r="B65" s="20"/>
      <c r="C65" s="21"/>
      <c r="D65" s="21"/>
      <c r="E65" s="243" t="s">
        <v>25</v>
      </c>
      <c r="F65" s="244"/>
      <c r="G65" s="245"/>
      <c r="H65" s="104">
        <v>0</v>
      </c>
      <c r="I65" s="237" t="s">
        <v>26</v>
      </c>
      <c r="J65" s="238"/>
      <c r="K65" s="239"/>
      <c r="L65" s="22"/>
      <c r="M65" s="22"/>
      <c r="N65" s="23"/>
    </row>
    <row r="66" spans="2:14" ht="30" customHeight="1">
      <c r="B66" s="231" t="s">
        <v>141</v>
      </c>
      <c r="C66" s="232"/>
      <c r="D66" s="232"/>
      <c r="E66" s="232"/>
      <c r="F66" s="232"/>
      <c r="G66" s="233"/>
      <c r="H66" s="102"/>
      <c r="I66" s="261" t="s">
        <v>142</v>
      </c>
      <c r="J66" s="262"/>
      <c r="K66" s="262"/>
      <c r="L66" s="262"/>
      <c r="M66" s="262"/>
      <c r="N66" s="263"/>
    </row>
    <row r="67" spans="2:14" ht="12.75" customHeight="1">
      <c r="B67" s="12"/>
      <c r="C67" s="13"/>
      <c r="D67" s="13"/>
      <c r="E67" s="240" t="s">
        <v>23</v>
      </c>
      <c r="F67" s="241"/>
      <c r="G67" s="242"/>
      <c r="H67" s="103">
        <v>3</v>
      </c>
      <c r="I67" s="252" t="s">
        <v>24</v>
      </c>
      <c r="J67" s="253"/>
      <c r="K67" s="254"/>
      <c r="L67" s="14"/>
      <c r="M67" s="14"/>
      <c r="N67" s="15"/>
    </row>
    <row r="68" spans="2:14" ht="12.75">
      <c r="B68" s="20"/>
      <c r="C68" s="21"/>
      <c r="D68" s="21"/>
      <c r="E68" s="243" t="s">
        <v>25</v>
      </c>
      <c r="F68" s="244"/>
      <c r="G68" s="245"/>
      <c r="H68" s="104">
        <v>0</v>
      </c>
      <c r="I68" s="237" t="s">
        <v>26</v>
      </c>
      <c r="J68" s="238"/>
      <c r="K68" s="239"/>
      <c r="L68" s="22"/>
      <c r="M68" s="22"/>
      <c r="N68" s="23"/>
    </row>
    <row r="69" spans="2:14" ht="30" customHeight="1">
      <c r="B69" s="231" t="s">
        <v>122</v>
      </c>
      <c r="C69" s="232"/>
      <c r="D69" s="232"/>
      <c r="E69" s="232"/>
      <c r="F69" s="232"/>
      <c r="G69" s="233"/>
      <c r="H69" s="102"/>
      <c r="I69" s="261" t="s">
        <v>123</v>
      </c>
      <c r="J69" s="262"/>
      <c r="K69" s="262"/>
      <c r="L69" s="262"/>
      <c r="M69" s="262"/>
      <c r="N69" s="263"/>
    </row>
    <row r="70" spans="2:14" ht="12.75" customHeight="1">
      <c r="B70" s="12"/>
      <c r="C70" s="13"/>
      <c r="D70" s="13"/>
      <c r="E70" s="240" t="s">
        <v>23</v>
      </c>
      <c r="F70" s="241"/>
      <c r="G70" s="242"/>
      <c r="H70" s="103">
        <v>1</v>
      </c>
      <c r="I70" s="252" t="s">
        <v>24</v>
      </c>
      <c r="J70" s="253"/>
      <c r="K70" s="254"/>
      <c r="L70" s="14"/>
      <c r="M70" s="14"/>
      <c r="N70" s="15"/>
    </row>
    <row r="71" spans="2:14" ht="12.75">
      <c r="B71" s="20"/>
      <c r="C71" s="21"/>
      <c r="D71" s="21"/>
      <c r="E71" s="243" t="s">
        <v>25</v>
      </c>
      <c r="F71" s="244"/>
      <c r="G71" s="245"/>
      <c r="H71" s="104">
        <v>0</v>
      </c>
      <c r="I71" s="237" t="s">
        <v>26</v>
      </c>
      <c r="J71" s="238"/>
      <c r="K71" s="239"/>
      <c r="L71" s="22"/>
      <c r="M71" s="22"/>
      <c r="N71" s="23"/>
    </row>
    <row r="72" spans="2:14" ht="30" customHeight="1">
      <c r="B72" s="231" t="s">
        <v>128</v>
      </c>
      <c r="C72" s="232"/>
      <c r="D72" s="232"/>
      <c r="E72" s="232"/>
      <c r="F72" s="232"/>
      <c r="G72" s="233"/>
      <c r="H72" s="102"/>
      <c r="I72" s="261" t="s">
        <v>129</v>
      </c>
      <c r="J72" s="262"/>
      <c r="K72" s="262"/>
      <c r="L72" s="262"/>
      <c r="M72" s="262"/>
      <c r="N72" s="263"/>
    </row>
    <row r="73" spans="2:14" ht="12.75" customHeight="1">
      <c r="B73" s="12"/>
      <c r="C73" s="13"/>
      <c r="D73" s="13"/>
      <c r="E73" s="240" t="s">
        <v>23</v>
      </c>
      <c r="F73" s="241"/>
      <c r="G73" s="242"/>
      <c r="H73" s="103">
        <v>1</v>
      </c>
      <c r="I73" s="252" t="s">
        <v>24</v>
      </c>
      <c r="J73" s="253"/>
      <c r="K73" s="254"/>
      <c r="L73" s="14"/>
      <c r="M73" s="14"/>
      <c r="N73" s="15"/>
    </row>
    <row r="74" spans="2:14" ht="12.75">
      <c r="B74" s="20"/>
      <c r="C74" s="21"/>
      <c r="D74" s="21"/>
      <c r="E74" s="243" t="s">
        <v>25</v>
      </c>
      <c r="F74" s="244"/>
      <c r="G74" s="245"/>
      <c r="H74" s="104">
        <v>0</v>
      </c>
      <c r="I74" s="237" t="s">
        <v>26</v>
      </c>
      <c r="J74" s="238"/>
      <c r="K74" s="239"/>
      <c r="L74" s="22"/>
      <c r="M74" s="22"/>
      <c r="N74" s="23"/>
    </row>
    <row r="75" spans="2:14" ht="30" customHeight="1">
      <c r="B75" s="231" t="s">
        <v>143</v>
      </c>
      <c r="C75" s="232"/>
      <c r="D75" s="232"/>
      <c r="E75" s="232"/>
      <c r="F75" s="232"/>
      <c r="G75" s="233"/>
      <c r="H75" s="102"/>
      <c r="I75" s="261" t="s">
        <v>144</v>
      </c>
      <c r="J75" s="262"/>
      <c r="K75" s="262"/>
      <c r="L75" s="262"/>
      <c r="M75" s="262"/>
      <c r="N75" s="263"/>
    </row>
    <row r="76" spans="2:14" ht="12.75" customHeight="1">
      <c r="B76" s="12"/>
      <c r="C76" s="13"/>
      <c r="D76" s="13"/>
      <c r="E76" s="240" t="s">
        <v>23</v>
      </c>
      <c r="F76" s="241"/>
      <c r="G76" s="242"/>
      <c r="H76" s="103">
        <v>2</v>
      </c>
      <c r="I76" s="252" t="s">
        <v>24</v>
      </c>
      <c r="J76" s="253"/>
      <c r="K76" s="254"/>
      <c r="L76" s="14"/>
      <c r="M76" s="14"/>
      <c r="N76" s="15"/>
    </row>
    <row r="77" spans="2:14" ht="12.75">
      <c r="B77" s="20"/>
      <c r="C77" s="21"/>
      <c r="D77" s="21"/>
      <c r="E77" s="243" t="s">
        <v>25</v>
      </c>
      <c r="F77" s="244"/>
      <c r="G77" s="245"/>
      <c r="H77" s="104">
        <v>0</v>
      </c>
      <c r="I77" s="237" t="s">
        <v>26</v>
      </c>
      <c r="J77" s="238"/>
      <c r="K77" s="239"/>
      <c r="L77" s="22"/>
      <c r="M77" s="22"/>
      <c r="N77" s="23"/>
    </row>
    <row r="78" spans="2:14" ht="30" customHeight="1">
      <c r="B78" s="255" t="s">
        <v>134</v>
      </c>
      <c r="C78" s="256"/>
      <c r="D78" s="256"/>
      <c r="E78" s="256"/>
      <c r="F78" s="256"/>
      <c r="G78" s="257"/>
      <c r="H78" s="102"/>
      <c r="I78" s="258" t="s">
        <v>135</v>
      </c>
      <c r="J78" s="259"/>
      <c r="K78" s="259"/>
      <c r="L78" s="259"/>
      <c r="M78" s="259"/>
      <c r="N78" s="260"/>
    </row>
    <row r="79" spans="2:14" ht="12.75" customHeight="1">
      <c r="B79" s="225" t="s">
        <v>159</v>
      </c>
      <c r="C79" s="226"/>
      <c r="D79" s="226"/>
      <c r="E79" s="226"/>
      <c r="F79" s="226"/>
      <c r="G79" s="227"/>
      <c r="H79" s="115">
        <v>1</v>
      </c>
      <c r="I79" s="228" t="s">
        <v>160</v>
      </c>
      <c r="J79" s="229"/>
      <c r="K79" s="229"/>
      <c r="L79" s="229"/>
      <c r="M79" s="229"/>
      <c r="N79" s="230"/>
    </row>
    <row r="80" spans="2:14" ht="12.75" customHeight="1">
      <c r="B80" s="219" t="s">
        <v>161</v>
      </c>
      <c r="C80" s="220"/>
      <c r="D80" s="220"/>
      <c r="E80" s="220"/>
      <c r="F80" s="220"/>
      <c r="G80" s="221"/>
      <c r="H80" s="115">
        <v>-1</v>
      </c>
      <c r="I80" s="222" t="s">
        <v>162</v>
      </c>
      <c r="J80" s="223"/>
      <c r="K80" s="223"/>
      <c r="L80" s="223"/>
      <c r="M80" s="223"/>
      <c r="N80" s="224"/>
    </row>
    <row r="81" spans="2:14" ht="12.75" customHeight="1">
      <c r="B81" s="20"/>
      <c r="C81" s="21"/>
      <c r="D81" s="21"/>
      <c r="E81" s="234" t="s">
        <v>88</v>
      </c>
      <c r="F81" s="235"/>
      <c r="G81" s="236"/>
      <c r="H81" s="104">
        <v>0</v>
      </c>
      <c r="I81" s="237" t="s">
        <v>43</v>
      </c>
      <c r="J81" s="238"/>
      <c r="K81" s="239"/>
      <c r="L81" s="22"/>
      <c r="M81" s="22"/>
      <c r="N81" s="23"/>
    </row>
    <row r="82" spans="2:14" s="4" customFormat="1" ht="39.75" customHeight="1">
      <c r="B82" s="231" t="s">
        <v>126</v>
      </c>
      <c r="C82" s="232"/>
      <c r="D82" s="232"/>
      <c r="E82" s="232"/>
      <c r="F82" s="232"/>
      <c r="G82" s="233"/>
      <c r="H82" s="102"/>
      <c r="I82" s="261" t="s">
        <v>127</v>
      </c>
      <c r="J82" s="262"/>
      <c r="K82" s="262"/>
      <c r="L82" s="262"/>
      <c r="M82" s="262"/>
      <c r="N82" s="263"/>
    </row>
    <row r="83" spans="2:14" s="4" customFormat="1" ht="12.75" customHeight="1">
      <c r="B83" s="225" t="s">
        <v>163</v>
      </c>
      <c r="C83" s="226"/>
      <c r="D83" s="226"/>
      <c r="E83" s="226"/>
      <c r="F83" s="226"/>
      <c r="G83" s="227"/>
      <c r="H83" s="115">
        <v>2</v>
      </c>
      <c r="I83" s="228" t="s">
        <v>164</v>
      </c>
      <c r="J83" s="229"/>
      <c r="K83" s="229"/>
      <c r="L83" s="229"/>
      <c r="M83" s="229"/>
      <c r="N83" s="230"/>
    </row>
    <row r="84" spans="2:15" s="4" customFormat="1" ht="12.75" customHeight="1">
      <c r="B84" s="219" t="s">
        <v>165</v>
      </c>
      <c r="C84" s="220"/>
      <c r="D84" s="220"/>
      <c r="E84" s="220"/>
      <c r="F84" s="220"/>
      <c r="G84" s="221"/>
      <c r="H84" s="115">
        <v>-1</v>
      </c>
      <c r="I84" s="222" t="s">
        <v>166</v>
      </c>
      <c r="J84" s="223"/>
      <c r="K84" s="223"/>
      <c r="L84" s="223"/>
      <c r="M84" s="223"/>
      <c r="N84" s="224"/>
      <c r="O84" s="111"/>
    </row>
    <row r="85" spans="2:14" s="4" customFormat="1" ht="12.75" customHeight="1">
      <c r="B85" s="20"/>
      <c r="C85" s="21"/>
      <c r="D85" s="21"/>
      <c r="E85" s="307" t="s">
        <v>88</v>
      </c>
      <c r="F85" s="308"/>
      <c r="G85" s="309"/>
      <c r="H85" s="104">
        <v>0</v>
      </c>
      <c r="I85" s="237" t="s">
        <v>43</v>
      </c>
      <c r="J85" s="238"/>
      <c r="K85" s="239"/>
      <c r="L85" s="22"/>
      <c r="M85" s="22"/>
      <c r="N85" s="23"/>
    </row>
    <row r="86" spans="2:14" ht="30" customHeight="1">
      <c r="B86" s="231" t="s">
        <v>106</v>
      </c>
      <c r="C86" s="232"/>
      <c r="D86" s="232"/>
      <c r="E86" s="232"/>
      <c r="F86" s="232"/>
      <c r="G86" s="233"/>
      <c r="H86" s="102"/>
      <c r="I86" s="261" t="s">
        <v>107</v>
      </c>
      <c r="J86" s="262"/>
      <c r="K86" s="262"/>
      <c r="L86" s="262"/>
      <c r="M86" s="262"/>
      <c r="N86" s="263"/>
    </row>
    <row r="87" spans="2:14" ht="12.75" customHeight="1">
      <c r="B87" s="12"/>
      <c r="C87" s="13"/>
      <c r="D87" s="13"/>
      <c r="E87" s="240" t="s">
        <v>23</v>
      </c>
      <c r="F87" s="241"/>
      <c r="G87" s="242"/>
      <c r="H87" s="103">
        <v>1</v>
      </c>
      <c r="I87" s="252" t="s">
        <v>24</v>
      </c>
      <c r="J87" s="253"/>
      <c r="K87" s="254"/>
      <c r="L87" s="14"/>
      <c r="M87" s="14"/>
      <c r="N87" s="15"/>
    </row>
    <row r="88" spans="2:14" ht="12.75">
      <c r="B88" s="20"/>
      <c r="C88" s="21"/>
      <c r="D88" s="21"/>
      <c r="E88" s="243" t="s">
        <v>25</v>
      </c>
      <c r="F88" s="244"/>
      <c r="G88" s="245"/>
      <c r="H88" s="104">
        <v>0</v>
      </c>
      <c r="I88" s="237" t="s">
        <v>26</v>
      </c>
      <c r="J88" s="238"/>
      <c r="K88" s="239"/>
      <c r="L88" s="22"/>
      <c r="M88" s="22"/>
      <c r="N88" s="23"/>
    </row>
    <row r="89" spans="2:14" ht="30" customHeight="1">
      <c r="B89" s="231" t="s">
        <v>124</v>
      </c>
      <c r="C89" s="232"/>
      <c r="D89" s="232"/>
      <c r="E89" s="232"/>
      <c r="F89" s="232"/>
      <c r="G89" s="233"/>
      <c r="H89" s="102"/>
      <c r="I89" s="261" t="s">
        <v>125</v>
      </c>
      <c r="J89" s="262"/>
      <c r="K89" s="262"/>
      <c r="L89" s="262"/>
      <c r="M89" s="262"/>
      <c r="N89" s="263"/>
    </row>
    <row r="90" spans="2:14" ht="12.75" customHeight="1">
      <c r="B90" s="12"/>
      <c r="C90" s="13"/>
      <c r="D90" s="13"/>
      <c r="E90" s="240" t="s">
        <v>23</v>
      </c>
      <c r="F90" s="241"/>
      <c r="G90" s="242"/>
      <c r="H90" s="103">
        <v>3</v>
      </c>
      <c r="I90" s="252" t="s">
        <v>24</v>
      </c>
      <c r="J90" s="253"/>
      <c r="K90" s="254"/>
      <c r="L90" s="14"/>
      <c r="M90" s="14"/>
      <c r="N90" s="15"/>
    </row>
    <row r="91" spans="2:14" ht="12.75">
      <c r="B91" s="20"/>
      <c r="C91" s="21"/>
      <c r="D91" s="21"/>
      <c r="E91" s="243" t="s">
        <v>25</v>
      </c>
      <c r="F91" s="244"/>
      <c r="G91" s="245"/>
      <c r="H91" s="104">
        <v>0</v>
      </c>
      <c r="I91" s="237" t="s">
        <v>26</v>
      </c>
      <c r="J91" s="238"/>
      <c r="K91" s="239"/>
      <c r="L91" s="22"/>
      <c r="M91" s="22"/>
      <c r="N91" s="23"/>
    </row>
    <row r="92" spans="2:14" ht="30" customHeight="1">
      <c r="B92" s="246" t="s">
        <v>149</v>
      </c>
      <c r="C92" s="247"/>
      <c r="D92" s="247"/>
      <c r="E92" s="247"/>
      <c r="F92" s="247"/>
      <c r="G92" s="248"/>
      <c r="H92" s="114"/>
      <c r="I92" s="249" t="s">
        <v>150</v>
      </c>
      <c r="J92" s="250"/>
      <c r="K92" s="250"/>
      <c r="L92" s="250"/>
      <c r="M92" s="250"/>
      <c r="N92" s="251"/>
    </row>
    <row r="93" spans="2:14" ht="12.75" customHeight="1">
      <c r="B93" s="12"/>
      <c r="C93" s="13"/>
      <c r="D93" s="13"/>
      <c r="E93" s="240" t="s">
        <v>23</v>
      </c>
      <c r="F93" s="241"/>
      <c r="G93" s="242"/>
      <c r="H93" s="103">
        <v>3</v>
      </c>
      <c r="I93" s="252" t="s">
        <v>24</v>
      </c>
      <c r="J93" s="253"/>
      <c r="K93" s="254"/>
      <c r="L93" s="14"/>
      <c r="M93" s="14"/>
      <c r="N93" s="15"/>
    </row>
    <row r="94" spans="2:14" ht="12.75">
      <c r="B94" s="20"/>
      <c r="C94" s="21"/>
      <c r="D94" s="21"/>
      <c r="E94" s="243" t="s">
        <v>25</v>
      </c>
      <c r="F94" s="244"/>
      <c r="G94" s="245"/>
      <c r="H94" s="104">
        <v>0</v>
      </c>
      <c r="I94" s="237" t="s">
        <v>26</v>
      </c>
      <c r="J94" s="238"/>
      <c r="K94" s="239"/>
      <c r="L94" s="22"/>
      <c r="M94" s="22"/>
      <c r="N94" s="23"/>
    </row>
    <row r="95" ht="12.75">
      <c r="H95" s="113">
        <f>H28+H32+H36+H40+H44+H48+H52+H55+H58+H61+H64+H67+H70+H73+H76+H79+H83+H87+H90+H93</f>
        <v>50</v>
      </c>
    </row>
    <row r="97" spans="2:14" s="116" customFormat="1" ht="29.25" customHeight="1">
      <c r="B97" s="117" t="s">
        <v>98</v>
      </c>
      <c r="C97" s="118"/>
      <c r="D97" s="118"/>
      <c r="E97" s="31"/>
      <c r="F97" s="118"/>
      <c r="G97" s="118"/>
      <c r="H97" s="118"/>
      <c r="I97" s="118"/>
      <c r="J97" s="118"/>
      <c r="K97" s="118"/>
      <c r="L97" s="118"/>
      <c r="M97" s="118"/>
      <c r="N97" s="119" t="s">
        <v>99</v>
      </c>
    </row>
    <row r="98" spans="2:14" s="116" customFormat="1" ht="25.5" customHeight="1">
      <c r="B98" s="310" t="s">
        <v>103</v>
      </c>
      <c r="C98" s="310"/>
      <c r="D98" s="310"/>
      <c r="E98" s="310"/>
      <c r="F98" s="310"/>
      <c r="G98" s="310"/>
      <c r="I98" s="310" t="s">
        <v>104</v>
      </c>
      <c r="J98" s="310"/>
      <c r="K98" s="310"/>
      <c r="L98" s="310"/>
      <c r="M98" s="310"/>
      <c r="N98" s="310"/>
    </row>
    <row r="99" spans="2:8" s="116" customFormat="1" ht="29.25" customHeight="1">
      <c r="B99" s="1" t="s">
        <v>167</v>
      </c>
      <c r="C99"/>
      <c r="D99"/>
      <c r="E99" s="1"/>
      <c r="F99" s="1"/>
      <c r="H99" s="30" t="s">
        <v>87</v>
      </c>
    </row>
    <row r="100" spans="2:14" s="116" customFormat="1" ht="25.5">
      <c r="B100" s="311" t="s">
        <v>1</v>
      </c>
      <c r="C100" s="312"/>
      <c r="D100" s="312"/>
      <c r="E100" s="312"/>
      <c r="F100" s="312"/>
      <c r="G100" s="313"/>
      <c r="H100" s="120" t="s">
        <v>101</v>
      </c>
      <c r="I100" s="311" t="s">
        <v>2</v>
      </c>
      <c r="J100" s="312"/>
      <c r="K100" s="312"/>
      <c r="L100" s="312"/>
      <c r="M100" s="312"/>
      <c r="N100" s="313"/>
    </row>
    <row r="101" spans="2:14" s="116" customFormat="1" ht="13.5" thickBot="1">
      <c r="B101" s="121"/>
      <c r="C101" s="121"/>
      <c r="D101" s="121"/>
      <c r="E101" s="121"/>
      <c r="F101" s="121"/>
      <c r="G101" s="8"/>
      <c r="H101" s="121"/>
      <c r="I101" s="121"/>
      <c r="J101" s="121"/>
      <c r="K101" s="121"/>
      <c r="L101" s="121"/>
      <c r="M101" s="121"/>
      <c r="N101" s="121"/>
    </row>
    <row r="102" spans="1:14" s="116" customFormat="1" ht="18" customHeight="1" thickBot="1">
      <c r="A102" s="84" t="s">
        <v>58</v>
      </c>
      <c r="B102" s="122"/>
      <c r="C102" s="123"/>
      <c r="D102" s="123"/>
      <c r="E102" s="123"/>
      <c r="F102" s="123"/>
      <c r="G102" s="124" t="s">
        <v>38</v>
      </c>
      <c r="H102" s="125">
        <v>10</v>
      </c>
      <c r="I102" s="126" t="s">
        <v>39</v>
      </c>
      <c r="J102" s="123"/>
      <c r="K102" s="123"/>
      <c r="L102" s="123"/>
      <c r="M102" s="123"/>
      <c r="N102" s="127"/>
    </row>
    <row r="103" spans="2:14" s="116" customFormat="1" ht="33" customHeight="1">
      <c r="B103" s="314" t="s">
        <v>78</v>
      </c>
      <c r="C103" s="315"/>
      <c r="D103" s="315"/>
      <c r="E103" s="315"/>
      <c r="F103" s="315"/>
      <c r="G103" s="316"/>
      <c r="H103" s="128"/>
      <c r="I103" s="317" t="s">
        <v>79</v>
      </c>
      <c r="J103" s="318"/>
      <c r="K103" s="318"/>
      <c r="L103" s="318"/>
      <c r="M103" s="318"/>
      <c r="N103" s="319"/>
    </row>
    <row r="104" spans="2:14" s="116" customFormat="1" ht="12.75" customHeight="1">
      <c r="B104" s="320" t="s">
        <v>3</v>
      </c>
      <c r="C104" s="321"/>
      <c r="D104" s="321"/>
      <c r="E104" s="321"/>
      <c r="F104" s="321"/>
      <c r="G104" s="322"/>
      <c r="H104" s="129"/>
      <c r="I104" s="323" t="s">
        <v>80</v>
      </c>
      <c r="J104" s="324"/>
      <c r="K104" s="324"/>
      <c r="L104" s="324"/>
      <c r="M104" s="324"/>
      <c r="N104" s="325"/>
    </row>
    <row r="105" spans="2:14" s="116" customFormat="1" ht="12.75" customHeight="1">
      <c r="B105" s="320" t="s">
        <v>4</v>
      </c>
      <c r="C105" s="321"/>
      <c r="D105" s="321"/>
      <c r="E105" s="321"/>
      <c r="F105" s="321"/>
      <c r="G105" s="322"/>
      <c r="H105" s="129"/>
      <c r="I105" s="323" t="s">
        <v>27</v>
      </c>
      <c r="J105" s="324"/>
      <c r="K105" s="324"/>
      <c r="L105" s="324"/>
      <c r="M105" s="324"/>
      <c r="N105" s="325"/>
    </row>
    <row r="106" spans="2:14" s="116" customFormat="1" ht="12.75" customHeight="1">
      <c r="B106" s="320" t="s">
        <v>5</v>
      </c>
      <c r="C106" s="321"/>
      <c r="D106" s="321"/>
      <c r="E106" s="321"/>
      <c r="F106" s="321"/>
      <c r="G106" s="322"/>
      <c r="H106" s="129"/>
      <c r="I106" s="326" t="s">
        <v>30</v>
      </c>
      <c r="J106" s="327"/>
      <c r="K106" s="327"/>
      <c r="L106" s="327"/>
      <c r="M106" s="327"/>
      <c r="N106" s="328"/>
    </row>
    <row r="107" spans="2:14" s="116" customFormat="1" ht="12.75" customHeight="1">
      <c r="B107" s="320" t="s">
        <v>6</v>
      </c>
      <c r="C107" s="321"/>
      <c r="D107" s="321"/>
      <c r="E107" s="321"/>
      <c r="F107" s="321"/>
      <c r="G107" s="322"/>
      <c r="H107" s="129"/>
      <c r="I107" s="326" t="s">
        <v>7</v>
      </c>
      <c r="J107" s="327"/>
      <c r="K107" s="327"/>
      <c r="L107" s="327"/>
      <c r="M107" s="327"/>
      <c r="N107" s="328"/>
    </row>
    <row r="108" spans="2:14" s="116" customFormat="1" ht="12.75" customHeight="1">
      <c r="B108" s="320" t="s">
        <v>28</v>
      </c>
      <c r="C108" s="321"/>
      <c r="D108" s="321"/>
      <c r="E108" s="321"/>
      <c r="F108" s="321"/>
      <c r="G108" s="322"/>
      <c r="H108" s="129"/>
      <c r="I108" s="326" t="s">
        <v>29</v>
      </c>
      <c r="J108" s="327"/>
      <c r="K108" s="327"/>
      <c r="L108" s="327"/>
      <c r="M108" s="327"/>
      <c r="N108" s="328"/>
    </row>
    <row r="109" spans="2:14" s="116" customFormat="1" ht="49.5" customHeight="1">
      <c r="B109" s="329" t="s">
        <v>8</v>
      </c>
      <c r="C109" s="330"/>
      <c r="D109" s="330"/>
      <c r="E109" s="330"/>
      <c r="F109" s="330"/>
      <c r="G109" s="331"/>
      <c r="H109" s="130"/>
      <c r="I109" s="332" t="s">
        <v>81</v>
      </c>
      <c r="J109" s="333"/>
      <c r="K109" s="333"/>
      <c r="L109" s="333"/>
      <c r="M109" s="333"/>
      <c r="N109" s="334"/>
    </row>
    <row r="110" spans="2:14" s="116" customFormat="1" ht="12.75" customHeight="1">
      <c r="B110" s="131"/>
      <c r="C110" s="132"/>
      <c r="D110" s="132"/>
      <c r="E110" s="132"/>
      <c r="F110" s="335" t="s">
        <v>9</v>
      </c>
      <c r="G110" s="336"/>
      <c r="H110" s="133">
        <v>10</v>
      </c>
      <c r="I110" s="337" t="s">
        <v>9</v>
      </c>
      <c r="J110" s="338"/>
      <c r="K110" s="134"/>
      <c r="L110" s="134"/>
      <c r="M110" s="134"/>
      <c r="N110" s="135"/>
    </row>
    <row r="111" spans="2:14" s="116" customFormat="1" ht="12.75">
      <c r="B111" s="136"/>
      <c r="C111" s="137"/>
      <c r="D111" s="137"/>
      <c r="E111" s="137"/>
      <c r="F111" s="335" t="s">
        <v>32</v>
      </c>
      <c r="G111" s="336"/>
      <c r="H111" s="133">
        <v>5</v>
      </c>
      <c r="I111" s="339" t="s">
        <v>32</v>
      </c>
      <c r="J111" s="340"/>
      <c r="K111" s="134"/>
      <c r="L111" s="134"/>
      <c r="M111" s="134"/>
      <c r="N111" s="135"/>
    </row>
    <row r="112" spans="2:14" s="116" customFormat="1" ht="12.75">
      <c r="B112" s="138"/>
      <c r="C112" s="139"/>
      <c r="D112" s="139"/>
      <c r="E112" s="139"/>
      <c r="F112" s="341" t="s">
        <v>10</v>
      </c>
      <c r="G112" s="342"/>
      <c r="H112" s="140">
        <v>0</v>
      </c>
      <c r="I112" s="343" t="s">
        <v>10</v>
      </c>
      <c r="J112" s="344"/>
      <c r="K112" s="141"/>
      <c r="L112" s="141"/>
      <c r="M112" s="141"/>
      <c r="N112" s="142"/>
    </row>
    <row r="113" s="116" customFormat="1" ht="13.5" thickBot="1"/>
    <row r="114" spans="1:14" s="116" customFormat="1" ht="18" customHeight="1" thickBot="1">
      <c r="A114" s="84" t="s">
        <v>56</v>
      </c>
      <c r="B114" s="122"/>
      <c r="C114" s="123"/>
      <c r="D114" s="123"/>
      <c r="E114" s="123"/>
      <c r="F114" s="123"/>
      <c r="G114" s="124" t="s">
        <v>11</v>
      </c>
      <c r="H114" s="112">
        <v>10</v>
      </c>
      <c r="I114" s="126" t="s">
        <v>12</v>
      </c>
      <c r="J114" s="123"/>
      <c r="K114" s="123"/>
      <c r="L114" s="123"/>
      <c r="M114" s="123"/>
      <c r="N114" s="127"/>
    </row>
    <row r="115" spans="2:14" s="116" customFormat="1" ht="39.75" customHeight="1">
      <c r="B115" s="345" t="s">
        <v>82</v>
      </c>
      <c r="C115" s="346"/>
      <c r="D115" s="346"/>
      <c r="E115" s="346"/>
      <c r="F115" s="346"/>
      <c r="G115" s="347"/>
      <c r="I115" s="348" t="s">
        <v>31</v>
      </c>
      <c r="J115" s="349"/>
      <c r="K115" s="349"/>
      <c r="L115" s="349"/>
      <c r="M115" s="349"/>
      <c r="N115" s="350"/>
    </row>
    <row r="116" spans="2:14" s="116" customFormat="1" ht="12.75" customHeight="1">
      <c r="B116" s="136"/>
      <c r="C116" s="137"/>
      <c r="D116" s="137"/>
      <c r="E116" s="137"/>
      <c r="F116" s="351" t="s">
        <v>13</v>
      </c>
      <c r="G116" s="352"/>
      <c r="H116" s="143">
        <v>10</v>
      </c>
      <c r="I116" s="339" t="s">
        <v>14</v>
      </c>
      <c r="J116" s="340"/>
      <c r="K116" s="134"/>
      <c r="L116" s="134"/>
      <c r="M116" s="134"/>
      <c r="N116" s="135"/>
    </row>
    <row r="117" spans="2:14" s="116" customFormat="1" ht="12.75" customHeight="1">
      <c r="B117" s="136"/>
      <c r="C117" s="137"/>
      <c r="D117" s="137"/>
      <c r="E117" s="137"/>
      <c r="F117" s="351" t="s">
        <v>15</v>
      </c>
      <c r="G117" s="352"/>
      <c r="H117" s="143">
        <v>6</v>
      </c>
      <c r="I117" s="339" t="s">
        <v>16</v>
      </c>
      <c r="J117" s="340"/>
      <c r="K117" s="134"/>
      <c r="L117" s="134"/>
      <c r="M117" s="134"/>
      <c r="N117" s="135"/>
    </row>
    <row r="118" spans="2:14" s="116" customFormat="1" ht="12.75">
      <c r="B118" s="136"/>
      <c r="C118" s="137"/>
      <c r="D118" s="137"/>
      <c r="E118" s="137"/>
      <c r="F118" s="351" t="s">
        <v>17</v>
      </c>
      <c r="G118" s="352"/>
      <c r="H118" s="143">
        <v>3</v>
      </c>
      <c r="I118" s="339" t="s">
        <v>18</v>
      </c>
      <c r="J118" s="340"/>
      <c r="K118" s="134"/>
      <c r="L118" s="134"/>
      <c r="M118" s="134"/>
      <c r="N118" s="135"/>
    </row>
    <row r="119" spans="2:14" s="116" customFormat="1" ht="13.5" thickBot="1">
      <c r="B119" s="144"/>
      <c r="C119" s="145"/>
      <c r="D119" s="145"/>
      <c r="E119" s="145"/>
      <c r="F119" s="353" t="s">
        <v>19</v>
      </c>
      <c r="G119" s="354"/>
      <c r="H119" s="146">
        <v>0</v>
      </c>
      <c r="I119" s="355" t="s">
        <v>20</v>
      </c>
      <c r="J119" s="356"/>
      <c r="K119" s="147"/>
      <c r="L119" s="147"/>
      <c r="M119" s="147"/>
      <c r="N119" s="148"/>
    </row>
    <row r="120" spans="1:15" ht="12.7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="116" customFormat="1" ht="13.5" thickBot="1"/>
    <row r="122" spans="1:14" s="116" customFormat="1" ht="18" customHeight="1" thickBot="1">
      <c r="A122" s="84" t="s">
        <v>57</v>
      </c>
      <c r="B122" s="149"/>
      <c r="C122" s="150"/>
      <c r="D122" s="150"/>
      <c r="E122" s="150"/>
      <c r="F122" s="150"/>
      <c r="G122" s="124" t="s">
        <v>21</v>
      </c>
      <c r="H122" s="125">
        <v>50</v>
      </c>
      <c r="I122" s="151" t="s">
        <v>22</v>
      </c>
      <c r="J122" s="150"/>
      <c r="K122" s="150"/>
      <c r="L122" s="150"/>
      <c r="M122" s="150"/>
      <c r="N122" s="152"/>
    </row>
    <row r="123" spans="2:14" ht="30" customHeight="1">
      <c r="B123" s="345" t="s">
        <v>169</v>
      </c>
      <c r="C123" s="346"/>
      <c r="D123" s="346"/>
      <c r="E123" s="346"/>
      <c r="F123" s="346"/>
      <c r="G123" s="347"/>
      <c r="H123" s="116"/>
      <c r="I123" s="348" t="s">
        <v>170</v>
      </c>
      <c r="J123" s="349"/>
      <c r="K123" s="349"/>
      <c r="L123" s="349"/>
      <c r="M123" s="349"/>
      <c r="N123" s="350"/>
    </row>
    <row r="124" spans="2:14" ht="12.75" customHeight="1">
      <c r="B124" s="131"/>
      <c r="C124" s="132"/>
      <c r="D124" s="132"/>
      <c r="E124" s="264" t="s">
        <v>35</v>
      </c>
      <c r="F124" s="265"/>
      <c r="G124" s="266"/>
      <c r="H124" s="133">
        <v>3</v>
      </c>
      <c r="I124" s="339" t="s">
        <v>36</v>
      </c>
      <c r="J124" s="357"/>
      <c r="K124" s="340"/>
      <c r="L124" s="153"/>
      <c r="M124" s="153"/>
      <c r="N124" s="154"/>
    </row>
    <row r="125" spans="2:14" ht="12.75" customHeight="1">
      <c r="B125" s="136"/>
      <c r="C125" s="137"/>
      <c r="D125" s="137"/>
      <c r="E125" s="335" t="s">
        <v>171</v>
      </c>
      <c r="F125" s="358"/>
      <c r="G125" s="336"/>
      <c r="H125" s="133">
        <v>-1</v>
      </c>
      <c r="I125" s="339" t="s">
        <v>172</v>
      </c>
      <c r="J125" s="357"/>
      <c r="K125" s="340"/>
      <c r="L125" s="155"/>
      <c r="M125" s="155"/>
      <c r="N125" s="156"/>
    </row>
    <row r="126" spans="2:14" ht="12.75" customHeight="1">
      <c r="B126" s="138"/>
      <c r="C126" s="139"/>
      <c r="D126" s="139"/>
      <c r="E126" s="234" t="s">
        <v>88</v>
      </c>
      <c r="F126" s="235"/>
      <c r="G126" s="236"/>
      <c r="H126" s="140">
        <v>0</v>
      </c>
      <c r="I126" s="343" t="s">
        <v>43</v>
      </c>
      <c r="J126" s="359"/>
      <c r="K126" s="344"/>
      <c r="L126" s="141"/>
      <c r="M126" s="141"/>
      <c r="N126" s="142"/>
    </row>
    <row r="127" spans="2:14" ht="30" customHeight="1">
      <c r="B127" s="246" t="s">
        <v>173</v>
      </c>
      <c r="C127" s="247"/>
      <c r="D127" s="247"/>
      <c r="E127" s="247"/>
      <c r="F127" s="247"/>
      <c r="G127" s="248"/>
      <c r="H127" s="116"/>
      <c r="I127" s="249" t="s">
        <v>174</v>
      </c>
      <c r="J127" s="250"/>
      <c r="K127" s="250"/>
      <c r="L127" s="250"/>
      <c r="M127" s="250"/>
      <c r="N127" s="251"/>
    </row>
    <row r="128" spans="2:14" ht="12.75" customHeight="1">
      <c r="B128" s="131"/>
      <c r="C128" s="132"/>
      <c r="D128" s="132"/>
      <c r="E128" s="360" t="s">
        <v>23</v>
      </c>
      <c r="F128" s="361"/>
      <c r="G128" s="362"/>
      <c r="H128" s="133">
        <v>5</v>
      </c>
      <c r="I128" s="339" t="s">
        <v>24</v>
      </c>
      <c r="J128" s="357"/>
      <c r="K128" s="340"/>
      <c r="L128" s="153"/>
      <c r="M128" s="153"/>
      <c r="N128" s="154"/>
    </row>
    <row r="129" spans="2:14" ht="12.75">
      <c r="B129" s="138"/>
      <c r="C129" s="139"/>
      <c r="D129" s="139"/>
      <c r="E129" s="363" t="s">
        <v>25</v>
      </c>
      <c r="F129" s="364"/>
      <c r="G129" s="365"/>
      <c r="H129" s="140">
        <v>0</v>
      </c>
      <c r="I129" s="343" t="s">
        <v>26</v>
      </c>
      <c r="J129" s="359"/>
      <c r="K129" s="344"/>
      <c r="L129" s="141"/>
      <c r="M129" s="141"/>
      <c r="N129" s="142"/>
    </row>
    <row r="130" spans="2:14" s="379" customFormat="1" ht="39.75" customHeight="1">
      <c r="B130" s="376" t="s">
        <v>232</v>
      </c>
      <c r="C130" s="377"/>
      <c r="D130" s="377"/>
      <c r="E130" s="377"/>
      <c r="F130" s="377"/>
      <c r="G130" s="378"/>
      <c r="I130" s="380" t="s">
        <v>233</v>
      </c>
      <c r="J130" s="381"/>
      <c r="K130" s="381"/>
      <c r="L130" s="381"/>
      <c r="M130" s="381"/>
      <c r="N130" s="382"/>
    </row>
    <row r="131" spans="2:14" ht="12.75" customHeight="1">
      <c r="B131" s="131"/>
      <c r="C131" s="132"/>
      <c r="D131" s="132"/>
      <c r="E131" s="360" t="s">
        <v>23</v>
      </c>
      <c r="F131" s="361"/>
      <c r="G131" s="362"/>
      <c r="H131" s="133">
        <v>5</v>
      </c>
      <c r="I131" s="339" t="s">
        <v>24</v>
      </c>
      <c r="J131" s="357"/>
      <c r="K131" s="340"/>
      <c r="L131" s="153"/>
      <c r="M131" s="153"/>
      <c r="N131" s="154"/>
    </row>
    <row r="132" spans="2:14" ht="12.75">
      <c r="B132" s="138"/>
      <c r="C132" s="139"/>
      <c r="D132" s="139"/>
      <c r="E132" s="363" t="s">
        <v>25</v>
      </c>
      <c r="F132" s="364"/>
      <c r="G132" s="365"/>
      <c r="H132" s="140">
        <v>0</v>
      </c>
      <c r="I132" s="343" t="s">
        <v>26</v>
      </c>
      <c r="J132" s="359"/>
      <c r="K132" s="344"/>
      <c r="L132" s="141"/>
      <c r="M132" s="141"/>
      <c r="N132" s="142"/>
    </row>
    <row r="133" spans="2:14" ht="37.5" customHeight="1">
      <c r="B133" s="345" t="s">
        <v>175</v>
      </c>
      <c r="C133" s="346"/>
      <c r="D133" s="346"/>
      <c r="E133" s="346"/>
      <c r="F133" s="366"/>
      <c r="G133" s="367"/>
      <c r="H133" s="116"/>
      <c r="I133" s="368" t="s">
        <v>176</v>
      </c>
      <c r="J133" s="369"/>
      <c r="K133" s="349"/>
      <c r="L133" s="349"/>
      <c r="M133" s="349"/>
      <c r="N133" s="350"/>
    </row>
    <row r="134" spans="2:14" ht="12.75" customHeight="1">
      <c r="B134" s="131"/>
      <c r="C134" s="132"/>
      <c r="D134" s="132"/>
      <c r="E134" s="335" t="s">
        <v>177</v>
      </c>
      <c r="F134" s="358"/>
      <c r="G134" s="336"/>
      <c r="H134" s="133">
        <v>5</v>
      </c>
      <c r="I134" s="339" t="s">
        <v>178</v>
      </c>
      <c r="J134" s="357"/>
      <c r="K134" s="340"/>
      <c r="L134" s="153"/>
      <c r="M134" s="153"/>
      <c r="N134" s="154"/>
    </row>
    <row r="135" spans="2:14" ht="12.75" customHeight="1">
      <c r="B135" s="136"/>
      <c r="C135" s="137"/>
      <c r="D135" s="137"/>
      <c r="E135" s="335" t="s">
        <v>179</v>
      </c>
      <c r="F135" s="358"/>
      <c r="G135" s="336"/>
      <c r="H135" s="133">
        <v>-1</v>
      </c>
      <c r="I135" s="339" t="s">
        <v>180</v>
      </c>
      <c r="J135" s="357"/>
      <c r="K135" s="340"/>
      <c r="L135" s="134"/>
      <c r="M135" s="134"/>
      <c r="N135" s="135"/>
    </row>
    <row r="136" spans="2:14" ht="12.75" customHeight="1">
      <c r="B136" s="138"/>
      <c r="C136" s="139"/>
      <c r="D136" s="139"/>
      <c r="E136" s="234" t="s">
        <v>88</v>
      </c>
      <c r="F136" s="235"/>
      <c r="G136" s="236"/>
      <c r="H136" s="140">
        <v>0</v>
      </c>
      <c r="I136" s="343" t="s">
        <v>43</v>
      </c>
      <c r="J136" s="359"/>
      <c r="K136" s="344"/>
      <c r="L136" s="141"/>
      <c r="M136" s="141"/>
      <c r="N136" s="142"/>
    </row>
    <row r="137" spans="2:14" ht="37.5" customHeight="1">
      <c r="B137" s="345" t="s">
        <v>181</v>
      </c>
      <c r="C137" s="346"/>
      <c r="D137" s="346"/>
      <c r="E137" s="346"/>
      <c r="F137" s="366"/>
      <c r="G137" s="367"/>
      <c r="H137" s="116"/>
      <c r="I137" s="368" t="s">
        <v>182</v>
      </c>
      <c r="J137" s="369"/>
      <c r="K137" s="349"/>
      <c r="L137" s="349"/>
      <c r="M137" s="349"/>
      <c r="N137" s="350"/>
    </row>
    <row r="138" spans="2:14" ht="12.75" customHeight="1">
      <c r="B138" s="131"/>
      <c r="C138" s="132"/>
      <c r="D138" s="132"/>
      <c r="E138" s="335" t="s">
        <v>177</v>
      </c>
      <c r="F138" s="358"/>
      <c r="G138" s="336"/>
      <c r="H138" s="133">
        <v>5</v>
      </c>
      <c r="I138" s="339" t="s">
        <v>178</v>
      </c>
      <c r="J138" s="357"/>
      <c r="K138" s="340"/>
      <c r="L138" s="153"/>
      <c r="M138" s="153"/>
      <c r="N138" s="154"/>
    </row>
    <row r="139" spans="2:14" ht="12.75" customHeight="1">
      <c r="B139" s="136"/>
      <c r="C139" s="137"/>
      <c r="D139" s="137"/>
      <c r="E139" s="335" t="s">
        <v>183</v>
      </c>
      <c r="F139" s="358"/>
      <c r="G139" s="336"/>
      <c r="H139" s="133">
        <v>-1</v>
      </c>
      <c r="I139" s="339" t="s">
        <v>184</v>
      </c>
      <c r="J139" s="357"/>
      <c r="K139" s="340"/>
      <c r="L139" s="134"/>
      <c r="M139" s="134"/>
      <c r="N139" s="135"/>
    </row>
    <row r="140" spans="2:14" ht="12.75" customHeight="1">
      <c r="B140" s="138"/>
      <c r="C140" s="139"/>
      <c r="D140" s="139"/>
      <c r="E140" s="234" t="s">
        <v>88</v>
      </c>
      <c r="F140" s="235"/>
      <c r="G140" s="236"/>
      <c r="H140" s="140">
        <v>0</v>
      </c>
      <c r="I140" s="343" t="s">
        <v>43</v>
      </c>
      <c r="J140" s="359"/>
      <c r="K140" s="344"/>
      <c r="L140" s="141"/>
      <c r="M140" s="141"/>
      <c r="N140" s="142"/>
    </row>
    <row r="141" spans="2:14" ht="37.5" customHeight="1">
      <c r="B141" s="345" t="s">
        <v>185</v>
      </c>
      <c r="C141" s="346"/>
      <c r="D141" s="346"/>
      <c r="E141" s="346"/>
      <c r="F141" s="366"/>
      <c r="G141" s="367"/>
      <c r="H141" s="116"/>
      <c r="I141" s="368" t="s">
        <v>186</v>
      </c>
      <c r="J141" s="369"/>
      <c r="K141" s="349"/>
      <c r="L141" s="349"/>
      <c r="M141" s="349"/>
      <c r="N141" s="350"/>
    </row>
    <row r="142" spans="2:14" ht="12.75" customHeight="1">
      <c r="B142" s="131"/>
      <c r="C142" s="132"/>
      <c r="D142" s="132"/>
      <c r="E142" s="335" t="s">
        <v>177</v>
      </c>
      <c r="F142" s="358"/>
      <c r="G142" s="336"/>
      <c r="H142" s="133">
        <v>5</v>
      </c>
      <c r="I142" s="339" t="s">
        <v>178</v>
      </c>
      <c r="J142" s="357"/>
      <c r="K142" s="340"/>
      <c r="L142" s="153"/>
      <c r="M142" s="153"/>
      <c r="N142" s="154"/>
    </row>
    <row r="143" spans="2:14" ht="12.75" customHeight="1">
      <c r="B143" s="136"/>
      <c r="C143" s="137"/>
      <c r="D143" s="137"/>
      <c r="E143" s="335" t="s">
        <v>183</v>
      </c>
      <c r="F143" s="358"/>
      <c r="G143" s="336"/>
      <c r="H143" s="133">
        <v>-1</v>
      </c>
      <c r="I143" s="339" t="s">
        <v>184</v>
      </c>
      <c r="J143" s="357"/>
      <c r="K143" s="340"/>
      <c r="L143" s="134"/>
      <c r="M143" s="134"/>
      <c r="N143" s="135"/>
    </row>
    <row r="144" spans="2:14" ht="12.75" customHeight="1">
      <c r="B144" s="138"/>
      <c r="C144" s="139"/>
      <c r="D144" s="139"/>
      <c r="E144" s="234" t="s">
        <v>88</v>
      </c>
      <c r="F144" s="235"/>
      <c r="G144" s="236"/>
      <c r="H144" s="140">
        <v>0</v>
      </c>
      <c r="I144" s="343" t="s">
        <v>43</v>
      </c>
      <c r="J144" s="359"/>
      <c r="K144" s="344"/>
      <c r="L144" s="141"/>
      <c r="M144" s="141"/>
      <c r="N144" s="142"/>
    </row>
    <row r="145" spans="2:14" ht="37.5" customHeight="1">
      <c r="B145" s="345" t="s">
        <v>187</v>
      </c>
      <c r="C145" s="346"/>
      <c r="D145" s="346"/>
      <c r="E145" s="346"/>
      <c r="F145" s="366"/>
      <c r="G145" s="367"/>
      <c r="H145" s="116"/>
      <c r="I145" s="368" t="s">
        <v>188</v>
      </c>
      <c r="J145" s="369"/>
      <c r="K145" s="349"/>
      <c r="L145" s="349"/>
      <c r="M145" s="349"/>
      <c r="N145" s="350"/>
    </row>
    <row r="146" spans="2:14" ht="12.75" customHeight="1">
      <c r="B146" s="131"/>
      <c r="C146" s="132"/>
      <c r="D146" s="132"/>
      <c r="E146" s="335" t="s">
        <v>177</v>
      </c>
      <c r="F146" s="358"/>
      <c r="G146" s="336"/>
      <c r="H146" s="133">
        <v>5</v>
      </c>
      <c r="I146" s="339" t="s">
        <v>178</v>
      </c>
      <c r="J146" s="357"/>
      <c r="K146" s="340"/>
      <c r="L146" s="153"/>
      <c r="M146" s="153"/>
      <c r="N146" s="154"/>
    </row>
    <row r="147" spans="2:14" ht="12.75" customHeight="1">
      <c r="B147" s="136"/>
      <c r="C147" s="137"/>
      <c r="D147" s="137"/>
      <c r="E147" s="335" t="s">
        <v>179</v>
      </c>
      <c r="F147" s="358"/>
      <c r="G147" s="336"/>
      <c r="H147" s="133">
        <v>-1</v>
      </c>
      <c r="I147" s="339" t="s">
        <v>180</v>
      </c>
      <c r="J147" s="357"/>
      <c r="K147" s="340"/>
      <c r="L147" s="134"/>
      <c r="M147" s="134"/>
      <c r="N147" s="135"/>
    </row>
    <row r="148" spans="2:14" ht="12.75" customHeight="1">
      <c r="B148" s="138"/>
      <c r="C148" s="139"/>
      <c r="D148" s="139"/>
      <c r="E148" s="234" t="s">
        <v>88</v>
      </c>
      <c r="F148" s="235"/>
      <c r="G148" s="236"/>
      <c r="H148" s="140">
        <v>0</v>
      </c>
      <c r="I148" s="343" t="s">
        <v>43</v>
      </c>
      <c r="J148" s="359"/>
      <c r="K148" s="344"/>
      <c r="L148" s="141"/>
      <c r="M148" s="141"/>
      <c r="N148" s="142"/>
    </row>
    <row r="149" spans="2:14" ht="37.5" customHeight="1">
      <c r="B149" s="345" t="s">
        <v>189</v>
      </c>
      <c r="C149" s="346"/>
      <c r="D149" s="346"/>
      <c r="E149" s="346"/>
      <c r="F149" s="366"/>
      <c r="G149" s="367"/>
      <c r="H149" s="116"/>
      <c r="I149" s="368" t="s">
        <v>190</v>
      </c>
      <c r="J149" s="369"/>
      <c r="K149" s="349"/>
      <c r="L149" s="349"/>
      <c r="M149" s="349"/>
      <c r="N149" s="350"/>
    </row>
    <row r="150" spans="2:14" ht="12.75" customHeight="1">
      <c r="B150" s="131"/>
      <c r="C150" s="132"/>
      <c r="D150" s="132"/>
      <c r="E150" s="335" t="s">
        <v>177</v>
      </c>
      <c r="F150" s="358"/>
      <c r="G150" s="336"/>
      <c r="H150" s="133">
        <v>5</v>
      </c>
      <c r="I150" s="339" t="s">
        <v>178</v>
      </c>
      <c r="J150" s="357"/>
      <c r="K150" s="340"/>
      <c r="L150" s="153"/>
      <c r="M150" s="153"/>
      <c r="N150" s="154"/>
    </row>
    <row r="151" spans="2:14" ht="12.75" customHeight="1">
      <c r="B151" s="136"/>
      <c r="C151" s="137"/>
      <c r="D151" s="137"/>
      <c r="E151" s="335" t="s">
        <v>179</v>
      </c>
      <c r="F151" s="358"/>
      <c r="G151" s="336"/>
      <c r="H151" s="133">
        <v>-1</v>
      </c>
      <c r="I151" s="339" t="s">
        <v>180</v>
      </c>
      <c r="J151" s="357"/>
      <c r="K151" s="340"/>
      <c r="L151" s="134"/>
      <c r="M151" s="134"/>
      <c r="N151" s="135"/>
    </row>
    <row r="152" spans="2:14" ht="12.75" customHeight="1">
      <c r="B152" s="138"/>
      <c r="C152" s="139"/>
      <c r="D152" s="139"/>
      <c r="E152" s="234" t="s">
        <v>88</v>
      </c>
      <c r="F152" s="235"/>
      <c r="G152" s="236"/>
      <c r="H152" s="140">
        <v>0</v>
      </c>
      <c r="I152" s="343" t="s">
        <v>43</v>
      </c>
      <c r="J152" s="359"/>
      <c r="K152" s="344"/>
      <c r="L152" s="141"/>
      <c r="M152" s="141"/>
      <c r="N152" s="142"/>
    </row>
    <row r="153" spans="2:14" ht="30" customHeight="1">
      <c r="B153" s="345" t="s">
        <v>191</v>
      </c>
      <c r="C153" s="346"/>
      <c r="D153" s="346"/>
      <c r="E153" s="346"/>
      <c r="F153" s="366"/>
      <c r="G153" s="367"/>
      <c r="H153" s="116"/>
      <c r="I153" s="368" t="s">
        <v>192</v>
      </c>
      <c r="J153" s="369"/>
      <c r="K153" s="349"/>
      <c r="L153" s="349"/>
      <c r="M153" s="349"/>
      <c r="N153" s="350"/>
    </row>
    <row r="154" spans="2:14" ht="12.75" customHeight="1">
      <c r="B154" s="131"/>
      <c r="C154" s="132"/>
      <c r="D154" s="132"/>
      <c r="E154" s="335" t="s">
        <v>177</v>
      </c>
      <c r="F154" s="358"/>
      <c r="G154" s="336"/>
      <c r="H154" s="133">
        <v>2</v>
      </c>
      <c r="I154" s="339" t="s">
        <v>178</v>
      </c>
      <c r="J154" s="357"/>
      <c r="K154" s="340"/>
      <c r="L154" s="153"/>
      <c r="M154" s="153"/>
      <c r="N154" s="154"/>
    </row>
    <row r="155" spans="2:14" ht="12.75" customHeight="1">
      <c r="B155" s="136"/>
      <c r="C155" s="137"/>
      <c r="D155" s="137"/>
      <c r="E155" s="335" t="s">
        <v>193</v>
      </c>
      <c r="F155" s="358"/>
      <c r="G155" s="336"/>
      <c r="H155" s="133">
        <v>-1</v>
      </c>
      <c r="I155" s="339" t="s">
        <v>194</v>
      </c>
      <c r="J155" s="357"/>
      <c r="K155" s="340"/>
      <c r="L155" s="134"/>
      <c r="M155" s="134"/>
      <c r="N155" s="135"/>
    </row>
    <row r="156" spans="2:14" ht="12.75" customHeight="1">
      <c r="B156" s="138"/>
      <c r="C156" s="139"/>
      <c r="D156" s="139"/>
      <c r="E156" s="234" t="s">
        <v>88</v>
      </c>
      <c r="F156" s="235"/>
      <c r="G156" s="236"/>
      <c r="H156" s="140">
        <v>0</v>
      </c>
      <c r="I156" s="343" t="s">
        <v>43</v>
      </c>
      <c r="J156" s="359"/>
      <c r="K156" s="344"/>
      <c r="L156" s="141"/>
      <c r="M156" s="141"/>
      <c r="N156" s="142"/>
    </row>
    <row r="157" spans="2:14" ht="30" customHeight="1">
      <c r="B157" s="345" t="s">
        <v>195</v>
      </c>
      <c r="C157" s="346"/>
      <c r="D157" s="346"/>
      <c r="E157" s="346"/>
      <c r="F157" s="366"/>
      <c r="G157" s="367"/>
      <c r="H157" s="116"/>
      <c r="I157" s="368" t="s">
        <v>196</v>
      </c>
      <c r="J157" s="369"/>
      <c r="K157" s="349"/>
      <c r="L157" s="349"/>
      <c r="M157" s="349"/>
      <c r="N157" s="350"/>
    </row>
    <row r="158" spans="2:14" ht="12.75" customHeight="1">
      <c r="B158" s="131"/>
      <c r="C158" s="132"/>
      <c r="D158" s="132"/>
      <c r="E158" s="335" t="s">
        <v>177</v>
      </c>
      <c r="F158" s="358"/>
      <c r="G158" s="336"/>
      <c r="H158" s="133">
        <v>2</v>
      </c>
      <c r="I158" s="339" t="s">
        <v>178</v>
      </c>
      <c r="J158" s="357"/>
      <c r="K158" s="340"/>
      <c r="L158" s="153"/>
      <c r="M158" s="153"/>
      <c r="N158" s="154"/>
    </row>
    <row r="159" spans="2:14" ht="12.75" customHeight="1">
      <c r="B159" s="136"/>
      <c r="C159" s="137"/>
      <c r="D159" s="137"/>
      <c r="E159" s="335" t="s">
        <v>197</v>
      </c>
      <c r="F159" s="358"/>
      <c r="G159" s="336"/>
      <c r="H159" s="133">
        <v>-1</v>
      </c>
      <c r="I159" s="339" t="s">
        <v>198</v>
      </c>
      <c r="J159" s="357"/>
      <c r="K159" s="340"/>
      <c r="L159" s="134"/>
      <c r="M159" s="134"/>
      <c r="N159" s="135"/>
    </row>
    <row r="160" spans="2:14" ht="12.75" customHeight="1">
      <c r="B160" s="138"/>
      <c r="C160" s="139"/>
      <c r="D160" s="139"/>
      <c r="E160" s="234" t="s">
        <v>88</v>
      </c>
      <c r="F160" s="235"/>
      <c r="G160" s="236"/>
      <c r="H160" s="140">
        <v>0</v>
      </c>
      <c r="I160" s="343" t="s">
        <v>43</v>
      </c>
      <c r="J160" s="359"/>
      <c r="K160" s="344"/>
      <c r="L160" s="141"/>
      <c r="M160" s="141"/>
      <c r="N160" s="142"/>
    </row>
    <row r="161" spans="2:14" ht="30" customHeight="1">
      <c r="B161" s="246" t="s">
        <v>199</v>
      </c>
      <c r="C161" s="247"/>
      <c r="D161" s="247"/>
      <c r="E161" s="247"/>
      <c r="F161" s="247"/>
      <c r="G161" s="248"/>
      <c r="H161" s="116"/>
      <c r="I161" s="249" t="s">
        <v>200</v>
      </c>
      <c r="J161" s="250"/>
      <c r="K161" s="250"/>
      <c r="L161" s="250"/>
      <c r="M161" s="250"/>
      <c r="N161" s="251"/>
    </row>
    <row r="162" spans="2:14" ht="12.75" customHeight="1">
      <c r="B162" s="131"/>
      <c r="C162" s="132"/>
      <c r="D162" s="132"/>
      <c r="E162" s="360" t="s">
        <v>23</v>
      </c>
      <c r="F162" s="361"/>
      <c r="G162" s="362"/>
      <c r="H162" s="133">
        <v>5</v>
      </c>
      <c r="I162" s="339" t="s">
        <v>24</v>
      </c>
      <c r="J162" s="357"/>
      <c r="K162" s="340"/>
      <c r="L162" s="153"/>
      <c r="M162" s="153"/>
      <c r="N162" s="154"/>
    </row>
    <row r="163" spans="2:14" ht="12.75">
      <c r="B163" s="138"/>
      <c r="C163" s="139"/>
      <c r="D163" s="139"/>
      <c r="E163" s="363" t="s">
        <v>25</v>
      </c>
      <c r="F163" s="364"/>
      <c r="G163" s="365"/>
      <c r="H163" s="140">
        <v>0</v>
      </c>
      <c r="I163" s="343" t="s">
        <v>26</v>
      </c>
      <c r="J163" s="359"/>
      <c r="K163" s="344"/>
      <c r="L163" s="141"/>
      <c r="M163" s="141"/>
      <c r="N163" s="142"/>
    </row>
    <row r="164" spans="2:14" ht="43.5" customHeight="1">
      <c r="B164" s="246" t="s">
        <v>201</v>
      </c>
      <c r="C164" s="247"/>
      <c r="D164" s="247"/>
      <c r="E164" s="247"/>
      <c r="F164" s="247"/>
      <c r="G164" s="248"/>
      <c r="H164" s="116"/>
      <c r="I164" s="249" t="s">
        <v>202</v>
      </c>
      <c r="J164" s="250"/>
      <c r="K164" s="250"/>
      <c r="L164" s="250"/>
      <c r="M164" s="250"/>
      <c r="N164" s="251"/>
    </row>
    <row r="165" spans="2:14" ht="12.75" customHeight="1">
      <c r="B165" s="131"/>
      <c r="C165" s="132"/>
      <c r="D165" s="132"/>
      <c r="E165" s="360" t="s">
        <v>23</v>
      </c>
      <c r="F165" s="361"/>
      <c r="G165" s="362"/>
      <c r="H165" s="133">
        <v>3</v>
      </c>
      <c r="I165" s="339" t="s">
        <v>24</v>
      </c>
      <c r="J165" s="357"/>
      <c r="K165" s="340"/>
      <c r="L165" s="153"/>
      <c r="M165" s="153"/>
      <c r="N165" s="154"/>
    </row>
    <row r="166" spans="2:14" ht="12.75">
      <c r="B166" s="138"/>
      <c r="C166" s="139"/>
      <c r="D166" s="139"/>
      <c r="E166" s="363" t="s">
        <v>25</v>
      </c>
      <c r="F166" s="364"/>
      <c r="G166" s="365"/>
      <c r="H166" s="140">
        <v>0</v>
      </c>
      <c r="I166" s="343" t="s">
        <v>26</v>
      </c>
      <c r="J166" s="359"/>
      <c r="K166" s="344"/>
      <c r="L166" s="141"/>
      <c r="M166" s="141"/>
      <c r="N166" s="142"/>
    </row>
    <row r="167" s="116" customFormat="1" ht="12.75">
      <c r="H167" s="113">
        <f>H124+H128+H131+H134+H138+H142+H146+H150+H154+H158+H162+H165</f>
        <v>50</v>
      </c>
    </row>
    <row r="169" spans="2:14" s="116" customFormat="1" ht="29.25" customHeight="1">
      <c r="B169" s="117" t="s">
        <v>98</v>
      </c>
      <c r="C169" s="118"/>
      <c r="D169" s="118"/>
      <c r="E169" s="31"/>
      <c r="F169" s="118"/>
      <c r="G169" s="118"/>
      <c r="H169" s="118"/>
      <c r="I169" s="118"/>
      <c r="J169" s="118"/>
      <c r="K169" s="118"/>
      <c r="L169" s="118"/>
      <c r="M169" s="118"/>
      <c r="N169" s="119" t="s">
        <v>99</v>
      </c>
    </row>
    <row r="170" spans="2:14" s="116" customFormat="1" ht="25.5" customHeight="1">
      <c r="B170" s="310" t="s">
        <v>103</v>
      </c>
      <c r="C170" s="310"/>
      <c r="D170" s="310"/>
      <c r="E170" s="310"/>
      <c r="F170" s="310"/>
      <c r="G170" s="310"/>
      <c r="I170" s="310" t="s">
        <v>104</v>
      </c>
      <c r="J170" s="310"/>
      <c r="K170" s="310"/>
      <c r="L170" s="310"/>
      <c r="M170" s="310"/>
      <c r="N170" s="310"/>
    </row>
    <row r="171" spans="2:5" s="116" customFormat="1" ht="9.75" customHeight="1">
      <c r="B171" s="157"/>
      <c r="E171" s="2"/>
    </row>
    <row r="172" spans="2:8" s="116" customFormat="1" ht="29.25" customHeight="1">
      <c r="B172" s="158" t="s">
        <v>167</v>
      </c>
      <c r="C172" s="158"/>
      <c r="D172" s="158"/>
      <c r="E172" s="158"/>
      <c r="F172" s="158"/>
      <c r="G172" s="159"/>
      <c r="H172" s="30" t="s">
        <v>231</v>
      </c>
    </row>
    <row r="173" spans="2:14" s="116" customFormat="1" ht="25.5">
      <c r="B173" s="311" t="s">
        <v>1</v>
      </c>
      <c r="C173" s="312"/>
      <c r="D173" s="312"/>
      <c r="E173" s="312"/>
      <c r="F173" s="312"/>
      <c r="G173" s="313"/>
      <c r="H173" s="120" t="s">
        <v>101</v>
      </c>
      <c r="I173" s="311" t="s">
        <v>2</v>
      </c>
      <c r="J173" s="312"/>
      <c r="K173" s="312"/>
      <c r="L173" s="312"/>
      <c r="M173" s="312"/>
      <c r="N173" s="313"/>
    </row>
    <row r="174" spans="2:14" s="116" customFormat="1" ht="13.5" thickBot="1">
      <c r="B174" s="121"/>
      <c r="C174" s="121"/>
      <c r="D174" s="121"/>
      <c r="E174" s="121"/>
      <c r="F174" s="121"/>
      <c r="G174" s="8"/>
      <c r="H174" s="121"/>
      <c r="I174" s="121"/>
      <c r="J174" s="121"/>
      <c r="K174" s="121"/>
      <c r="L174" s="121"/>
      <c r="M174" s="121"/>
      <c r="N174" s="121"/>
    </row>
    <row r="175" spans="1:14" s="116" customFormat="1" ht="18" customHeight="1" thickBot="1">
      <c r="A175" s="84" t="s">
        <v>58</v>
      </c>
      <c r="B175" s="122"/>
      <c r="C175" s="123"/>
      <c r="D175" s="123"/>
      <c r="E175" s="123"/>
      <c r="F175" s="123"/>
      <c r="G175" s="124" t="s">
        <v>38</v>
      </c>
      <c r="H175" s="125">
        <v>10</v>
      </c>
      <c r="I175" s="126" t="s">
        <v>39</v>
      </c>
      <c r="J175" s="123"/>
      <c r="K175" s="123"/>
      <c r="L175" s="123"/>
      <c r="M175" s="123"/>
      <c r="N175" s="127"/>
    </row>
    <row r="176" spans="2:14" s="116" customFormat="1" ht="34.5" customHeight="1">
      <c r="B176" s="314" t="s">
        <v>78</v>
      </c>
      <c r="C176" s="315"/>
      <c r="D176" s="315"/>
      <c r="E176" s="315"/>
      <c r="F176" s="315"/>
      <c r="G176" s="316"/>
      <c r="H176" s="128"/>
      <c r="I176" s="317" t="s">
        <v>79</v>
      </c>
      <c r="J176" s="318"/>
      <c r="K176" s="318"/>
      <c r="L176" s="318"/>
      <c r="M176" s="318"/>
      <c r="N176" s="319"/>
    </row>
    <row r="177" spans="2:14" s="116" customFormat="1" ht="12.75" customHeight="1">
      <c r="B177" s="320" t="s">
        <v>3</v>
      </c>
      <c r="C177" s="321"/>
      <c r="D177" s="321"/>
      <c r="E177" s="321"/>
      <c r="F177" s="321"/>
      <c r="G177" s="322"/>
      <c r="H177" s="129"/>
      <c r="I177" s="323" t="s">
        <v>80</v>
      </c>
      <c r="J177" s="324"/>
      <c r="K177" s="324"/>
      <c r="L177" s="324"/>
      <c r="M177" s="324"/>
      <c r="N177" s="325"/>
    </row>
    <row r="178" spans="2:14" s="116" customFormat="1" ht="12.75" customHeight="1">
      <c r="B178" s="320" t="s">
        <v>4</v>
      </c>
      <c r="C178" s="321"/>
      <c r="D178" s="321"/>
      <c r="E178" s="321"/>
      <c r="F178" s="321"/>
      <c r="G178" s="322"/>
      <c r="H178" s="129"/>
      <c r="I178" s="323" t="s">
        <v>27</v>
      </c>
      <c r="J178" s="324"/>
      <c r="K178" s="324"/>
      <c r="L178" s="324"/>
      <c r="M178" s="324"/>
      <c r="N178" s="325"/>
    </row>
    <row r="179" spans="2:14" s="116" customFormat="1" ht="12.75" customHeight="1">
      <c r="B179" s="320" t="s">
        <v>5</v>
      </c>
      <c r="C179" s="321"/>
      <c r="D179" s="321"/>
      <c r="E179" s="321"/>
      <c r="F179" s="321"/>
      <c r="G179" s="322"/>
      <c r="H179" s="129"/>
      <c r="I179" s="326" t="s">
        <v>30</v>
      </c>
      <c r="J179" s="327"/>
      <c r="K179" s="327"/>
      <c r="L179" s="327"/>
      <c r="M179" s="327"/>
      <c r="N179" s="328"/>
    </row>
    <row r="180" spans="2:14" s="116" customFormat="1" ht="12.75" customHeight="1">
      <c r="B180" s="320" t="s">
        <v>6</v>
      </c>
      <c r="C180" s="321"/>
      <c r="D180" s="321"/>
      <c r="E180" s="321"/>
      <c r="F180" s="321"/>
      <c r="G180" s="322"/>
      <c r="H180" s="129"/>
      <c r="I180" s="326" t="s">
        <v>7</v>
      </c>
      <c r="J180" s="327"/>
      <c r="K180" s="327"/>
      <c r="L180" s="327"/>
      <c r="M180" s="327"/>
      <c r="N180" s="328"/>
    </row>
    <row r="181" spans="2:14" s="116" customFormat="1" ht="18" customHeight="1">
      <c r="B181" s="320" t="s">
        <v>28</v>
      </c>
      <c r="C181" s="321"/>
      <c r="D181" s="321"/>
      <c r="E181" s="321"/>
      <c r="F181" s="321"/>
      <c r="G181" s="322"/>
      <c r="H181" s="129"/>
      <c r="I181" s="326" t="s">
        <v>29</v>
      </c>
      <c r="J181" s="327"/>
      <c r="K181" s="327"/>
      <c r="L181" s="327"/>
      <c r="M181" s="327"/>
      <c r="N181" s="328"/>
    </row>
    <row r="182" spans="2:14" s="116" customFormat="1" ht="54" customHeight="1">
      <c r="B182" s="329" t="s">
        <v>8</v>
      </c>
      <c r="C182" s="330"/>
      <c r="D182" s="330"/>
      <c r="E182" s="330"/>
      <c r="F182" s="330"/>
      <c r="G182" s="331"/>
      <c r="H182" s="130"/>
      <c r="I182" s="332" t="s">
        <v>81</v>
      </c>
      <c r="J182" s="333"/>
      <c r="K182" s="333"/>
      <c r="L182" s="333"/>
      <c r="M182" s="333"/>
      <c r="N182" s="334"/>
    </row>
    <row r="183" spans="2:14" s="116" customFormat="1" ht="12.75" customHeight="1">
      <c r="B183" s="131"/>
      <c r="C183" s="132"/>
      <c r="D183" s="132"/>
      <c r="E183" s="132"/>
      <c r="F183" s="335" t="s">
        <v>9</v>
      </c>
      <c r="G183" s="336"/>
      <c r="H183" s="133">
        <v>10</v>
      </c>
      <c r="I183" s="337" t="s">
        <v>9</v>
      </c>
      <c r="J183" s="338"/>
      <c r="K183" s="134"/>
      <c r="L183" s="134"/>
      <c r="M183" s="134"/>
      <c r="N183" s="135"/>
    </row>
    <row r="184" spans="2:14" s="116" customFormat="1" ht="12.75">
      <c r="B184" s="136"/>
      <c r="C184" s="137"/>
      <c r="D184" s="137"/>
      <c r="E184" s="137"/>
      <c r="F184" s="335" t="s">
        <v>32</v>
      </c>
      <c r="G184" s="336"/>
      <c r="H184" s="133">
        <v>5</v>
      </c>
      <c r="I184" s="339" t="s">
        <v>32</v>
      </c>
      <c r="J184" s="340"/>
      <c r="K184" s="134"/>
      <c r="L184" s="134"/>
      <c r="M184" s="134"/>
      <c r="N184" s="135"/>
    </row>
    <row r="185" spans="2:14" s="116" customFormat="1" ht="12.75">
      <c r="B185" s="138"/>
      <c r="C185" s="139"/>
      <c r="D185" s="139"/>
      <c r="E185" s="139"/>
      <c r="F185" s="341" t="s">
        <v>10</v>
      </c>
      <c r="G185" s="342"/>
      <c r="H185" s="140">
        <v>0</v>
      </c>
      <c r="I185" s="343" t="s">
        <v>10</v>
      </c>
      <c r="J185" s="344"/>
      <c r="K185" s="141"/>
      <c r="L185" s="141"/>
      <c r="M185" s="141"/>
      <c r="N185" s="142"/>
    </row>
    <row r="186" s="116" customFormat="1" ht="13.5" thickBot="1"/>
    <row r="187" spans="1:14" s="116" customFormat="1" ht="18" customHeight="1" thickBot="1">
      <c r="A187" s="84" t="s">
        <v>56</v>
      </c>
      <c r="B187" s="122"/>
      <c r="C187" s="123"/>
      <c r="D187" s="123"/>
      <c r="E187" s="123"/>
      <c r="F187" s="123"/>
      <c r="G187" s="124" t="s">
        <v>11</v>
      </c>
      <c r="H187" s="112">
        <v>10</v>
      </c>
      <c r="I187" s="126" t="s">
        <v>12</v>
      </c>
      <c r="J187" s="123"/>
      <c r="K187" s="123"/>
      <c r="L187" s="123"/>
      <c r="M187" s="123"/>
      <c r="N187" s="127"/>
    </row>
    <row r="188" spans="2:14" s="116" customFormat="1" ht="39.75" customHeight="1">
      <c r="B188" s="345" t="s">
        <v>82</v>
      </c>
      <c r="C188" s="346"/>
      <c r="D188" s="346"/>
      <c r="E188" s="346"/>
      <c r="F188" s="346"/>
      <c r="G188" s="347"/>
      <c r="I188" s="348" t="s">
        <v>31</v>
      </c>
      <c r="J188" s="349"/>
      <c r="K188" s="349"/>
      <c r="L188" s="349"/>
      <c r="M188" s="349"/>
      <c r="N188" s="350"/>
    </row>
    <row r="189" spans="2:14" s="116" customFormat="1" ht="12.75" customHeight="1">
      <c r="B189" s="136"/>
      <c r="C189" s="137"/>
      <c r="D189" s="137"/>
      <c r="E189" s="137"/>
      <c r="F189" s="351" t="s">
        <v>13</v>
      </c>
      <c r="G189" s="352"/>
      <c r="H189" s="143">
        <v>10</v>
      </c>
      <c r="I189" s="339" t="s">
        <v>14</v>
      </c>
      <c r="J189" s="340"/>
      <c r="K189" s="134"/>
      <c r="L189" s="134"/>
      <c r="M189" s="134"/>
      <c r="N189" s="135"/>
    </row>
    <row r="190" spans="2:14" s="116" customFormat="1" ht="12.75" customHeight="1">
      <c r="B190" s="136"/>
      <c r="C190" s="137"/>
      <c r="D190" s="137"/>
      <c r="E190" s="137"/>
      <c r="F190" s="351" t="s">
        <v>15</v>
      </c>
      <c r="G190" s="352"/>
      <c r="H190" s="143">
        <v>6</v>
      </c>
      <c r="I190" s="339" t="s">
        <v>16</v>
      </c>
      <c r="J190" s="340"/>
      <c r="K190" s="134"/>
      <c r="L190" s="134"/>
      <c r="M190" s="134"/>
      <c r="N190" s="135"/>
    </row>
    <row r="191" spans="2:14" s="116" customFormat="1" ht="12.75">
      <c r="B191" s="136"/>
      <c r="C191" s="137"/>
      <c r="D191" s="137"/>
      <c r="E191" s="137"/>
      <c r="F191" s="351" t="s">
        <v>17</v>
      </c>
      <c r="G191" s="352"/>
      <c r="H191" s="143">
        <v>3</v>
      </c>
      <c r="I191" s="339" t="s">
        <v>18</v>
      </c>
      <c r="J191" s="340"/>
      <c r="K191" s="134"/>
      <c r="L191" s="134"/>
      <c r="M191" s="134"/>
      <c r="N191" s="135"/>
    </row>
    <row r="192" spans="2:14" s="116" customFormat="1" ht="13.5" thickBot="1">
      <c r="B192" s="144"/>
      <c r="C192" s="145"/>
      <c r="D192" s="145"/>
      <c r="E192" s="145"/>
      <c r="F192" s="353" t="s">
        <v>19</v>
      </c>
      <c r="G192" s="354"/>
      <c r="H192" s="146">
        <v>0</v>
      </c>
      <c r="I192" s="355" t="s">
        <v>20</v>
      </c>
      <c r="J192" s="356"/>
      <c r="K192" s="147"/>
      <c r="L192" s="147"/>
      <c r="M192" s="147"/>
      <c r="N192" s="148"/>
    </row>
    <row r="193" spans="1:15" ht="12.7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="116" customFormat="1" ht="13.5" thickBot="1"/>
    <row r="195" spans="1:14" s="116" customFormat="1" ht="18" customHeight="1" thickBot="1">
      <c r="A195" s="84" t="s">
        <v>57</v>
      </c>
      <c r="B195" s="149"/>
      <c r="C195" s="150"/>
      <c r="D195" s="150"/>
      <c r="E195" s="150"/>
      <c r="F195" s="150"/>
      <c r="G195" s="124" t="s">
        <v>21</v>
      </c>
      <c r="H195" s="125">
        <v>50</v>
      </c>
      <c r="I195" s="151" t="s">
        <v>22</v>
      </c>
      <c r="J195" s="150"/>
      <c r="K195" s="150"/>
      <c r="L195" s="150"/>
      <c r="M195" s="150"/>
      <c r="N195" s="152"/>
    </row>
    <row r="196" spans="2:14" ht="30" customHeight="1">
      <c r="B196" s="370" t="s">
        <v>203</v>
      </c>
      <c r="C196" s="366"/>
      <c r="D196" s="366"/>
      <c r="E196" s="366"/>
      <c r="F196" s="366"/>
      <c r="G196" s="367"/>
      <c r="H196" s="116"/>
      <c r="I196" s="368" t="s">
        <v>204</v>
      </c>
      <c r="J196" s="369"/>
      <c r="K196" s="369"/>
      <c r="L196" s="369"/>
      <c r="M196" s="369"/>
      <c r="N196" s="371"/>
    </row>
    <row r="197" spans="2:14" ht="12.75" customHeight="1">
      <c r="B197" s="131"/>
      <c r="C197" s="132"/>
      <c r="D197" s="132"/>
      <c r="E197" s="360" t="s">
        <v>205</v>
      </c>
      <c r="F197" s="361"/>
      <c r="G197" s="362"/>
      <c r="H197" s="133">
        <v>5</v>
      </c>
      <c r="I197" s="339" t="s">
        <v>206</v>
      </c>
      <c r="J197" s="357"/>
      <c r="K197" s="340"/>
      <c r="L197" s="153"/>
      <c r="M197" s="153"/>
      <c r="N197" s="154"/>
    </row>
    <row r="198" spans="2:14" ht="12.75">
      <c r="B198" s="138"/>
      <c r="C198" s="139"/>
      <c r="D198" s="139"/>
      <c r="E198" s="363" t="s">
        <v>207</v>
      </c>
      <c r="F198" s="364"/>
      <c r="G198" s="365"/>
      <c r="H198" s="140">
        <v>0</v>
      </c>
      <c r="I198" s="343" t="s">
        <v>208</v>
      </c>
      <c r="J198" s="359"/>
      <c r="K198" s="344"/>
      <c r="L198" s="141"/>
      <c r="M198" s="141"/>
      <c r="N198" s="142"/>
    </row>
    <row r="199" spans="2:14" ht="37.5" customHeight="1">
      <c r="B199" s="370" t="s">
        <v>209</v>
      </c>
      <c r="C199" s="366"/>
      <c r="D199" s="366"/>
      <c r="E199" s="366"/>
      <c r="F199" s="366"/>
      <c r="G199" s="367"/>
      <c r="H199" s="116"/>
      <c r="I199" s="368" t="s">
        <v>210</v>
      </c>
      <c r="J199" s="369"/>
      <c r="K199" s="369"/>
      <c r="L199" s="369"/>
      <c r="M199" s="369"/>
      <c r="N199" s="371"/>
    </row>
    <row r="200" spans="2:14" ht="12.75">
      <c r="B200" s="131"/>
      <c r="C200" s="132"/>
      <c r="D200" s="132"/>
      <c r="E200" s="360" t="s">
        <v>23</v>
      </c>
      <c r="F200" s="361"/>
      <c r="G200" s="362"/>
      <c r="H200" s="133">
        <v>8</v>
      </c>
      <c r="I200" s="339" t="s">
        <v>24</v>
      </c>
      <c r="J200" s="357"/>
      <c r="K200" s="340"/>
      <c r="L200" s="153"/>
      <c r="M200" s="153"/>
      <c r="N200" s="154"/>
    </row>
    <row r="201" spans="2:14" ht="12.75">
      <c r="B201" s="138"/>
      <c r="C201" s="139"/>
      <c r="D201" s="139"/>
      <c r="E201" s="363" t="s">
        <v>25</v>
      </c>
      <c r="F201" s="364"/>
      <c r="G201" s="365"/>
      <c r="H201" s="140">
        <v>0</v>
      </c>
      <c r="I201" s="343" t="s">
        <v>26</v>
      </c>
      <c r="J201" s="359"/>
      <c r="K201" s="344"/>
      <c r="L201" s="141"/>
      <c r="M201" s="141"/>
      <c r="N201" s="142"/>
    </row>
    <row r="202" spans="2:14" ht="29.25" customHeight="1">
      <c r="B202" s="345" t="s">
        <v>211</v>
      </c>
      <c r="C202" s="346"/>
      <c r="D202" s="346"/>
      <c r="E202" s="346"/>
      <c r="F202" s="366"/>
      <c r="G202" s="367"/>
      <c r="H202" s="116"/>
      <c r="I202" s="368" t="s">
        <v>212</v>
      </c>
      <c r="J202" s="369"/>
      <c r="K202" s="349"/>
      <c r="L202" s="349"/>
      <c r="M202" s="349"/>
      <c r="N202" s="350"/>
    </row>
    <row r="203" spans="2:14" ht="12.75">
      <c r="B203" s="131"/>
      <c r="C203" s="132"/>
      <c r="D203" s="132"/>
      <c r="E203" s="335" t="s">
        <v>177</v>
      </c>
      <c r="F203" s="358"/>
      <c r="G203" s="336"/>
      <c r="H203" s="133">
        <v>6</v>
      </c>
      <c r="I203" s="339" t="s">
        <v>178</v>
      </c>
      <c r="J203" s="357"/>
      <c r="K203" s="340"/>
      <c r="L203" s="153"/>
      <c r="M203" s="153"/>
      <c r="N203" s="154"/>
    </row>
    <row r="204" spans="2:14" ht="12.75">
      <c r="B204" s="136"/>
      <c r="C204" s="137"/>
      <c r="D204" s="137"/>
      <c r="E204" s="335" t="s">
        <v>213</v>
      </c>
      <c r="F204" s="358"/>
      <c r="G204" s="336"/>
      <c r="H204" s="133">
        <v>-1</v>
      </c>
      <c r="I204" s="339" t="s">
        <v>214</v>
      </c>
      <c r="J204" s="357"/>
      <c r="K204" s="340"/>
      <c r="L204" s="134"/>
      <c r="M204" s="134"/>
      <c r="N204" s="135"/>
    </row>
    <row r="205" spans="2:14" ht="13.5" thickBot="1">
      <c r="B205" s="144"/>
      <c r="C205" s="145"/>
      <c r="D205" s="145"/>
      <c r="E205" s="372" t="s">
        <v>88</v>
      </c>
      <c r="F205" s="373"/>
      <c r="G205" s="374"/>
      <c r="H205" s="160">
        <v>0</v>
      </c>
      <c r="I205" s="355" t="s">
        <v>43</v>
      </c>
      <c r="J205" s="375"/>
      <c r="K205" s="356"/>
      <c r="L205" s="147"/>
      <c r="M205" s="147"/>
      <c r="N205" s="148"/>
    </row>
    <row r="206" spans="2:14" ht="29.25" customHeight="1">
      <c r="B206" s="345" t="s">
        <v>215</v>
      </c>
      <c r="C206" s="346"/>
      <c r="D206" s="346"/>
      <c r="E206" s="346"/>
      <c r="F206" s="366"/>
      <c r="G206" s="367"/>
      <c r="H206" s="116"/>
      <c r="I206" s="368" t="s">
        <v>216</v>
      </c>
      <c r="J206" s="369"/>
      <c r="K206" s="349"/>
      <c r="L206" s="349"/>
      <c r="M206" s="349"/>
      <c r="N206" s="350"/>
    </row>
    <row r="207" spans="2:14" ht="12.75">
      <c r="B207" s="131"/>
      <c r="C207" s="132"/>
      <c r="D207" s="132"/>
      <c r="E207" s="335" t="s">
        <v>177</v>
      </c>
      <c r="F207" s="358"/>
      <c r="G207" s="336"/>
      <c r="H207" s="133">
        <v>6</v>
      </c>
      <c r="I207" s="339" t="s">
        <v>178</v>
      </c>
      <c r="J207" s="357"/>
      <c r="K207" s="340"/>
      <c r="L207" s="153"/>
      <c r="M207" s="153"/>
      <c r="N207" s="154"/>
    </row>
    <row r="208" spans="2:14" ht="12.75">
      <c r="B208" s="136"/>
      <c r="C208" s="137"/>
      <c r="D208" s="137"/>
      <c r="E208" s="335" t="s">
        <v>217</v>
      </c>
      <c r="F208" s="358"/>
      <c r="G208" s="336"/>
      <c r="H208" s="133">
        <v>-1</v>
      </c>
      <c r="I208" s="339" t="s">
        <v>218</v>
      </c>
      <c r="J208" s="357"/>
      <c r="K208" s="340"/>
      <c r="L208" s="134"/>
      <c r="M208" s="134"/>
      <c r="N208" s="135"/>
    </row>
    <row r="209" spans="2:14" ht="13.5" thickBot="1">
      <c r="B209" s="144"/>
      <c r="C209" s="145"/>
      <c r="D209" s="145"/>
      <c r="E209" s="372" t="s">
        <v>88</v>
      </c>
      <c r="F209" s="373"/>
      <c r="G209" s="374"/>
      <c r="H209" s="160">
        <v>0</v>
      </c>
      <c r="I209" s="355" t="s">
        <v>43</v>
      </c>
      <c r="J209" s="375"/>
      <c r="K209" s="356"/>
      <c r="L209" s="147"/>
      <c r="M209" s="147"/>
      <c r="N209" s="148"/>
    </row>
    <row r="210" spans="2:14" ht="30" customHeight="1">
      <c r="B210" s="345" t="s">
        <v>219</v>
      </c>
      <c r="C210" s="346"/>
      <c r="D210" s="346"/>
      <c r="E210" s="346"/>
      <c r="F210" s="346"/>
      <c r="G210" s="347"/>
      <c r="H210" s="116"/>
      <c r="I210" s="348" t="s">
        <v>220</v>
      </c>
      <c r="J210" s="349"/>
      <c r="K210" s="349"/>
      <c r="L210" s="349"/>
      <c r="M210" s="349"/>
      <c r="N210" s="350"/>
    </row>
    <row r="211" spans="2:14" ht="12.75" customHeight="1">
      <c r="B211" s="131"/>
      <c r="C211" s="132"/>
      <c r="D211" s="132"/>
      <c r="E211" s="264" t="s">
        <v>35</v>
      </c>
      <c r="F211" s="265"/>
      <c r="G211" s="266"/>
      <c r="H211" s="133">
        <v>10</v>
      </c>
      <c r="I211" s="339" t="s">
        <v>36</v>
      </c>
      <c r="J211" s="357"/>
      <c r="K211" s="340"/>
      <c r="L211" s="153"/>
      <c r="M211" s="153"/>
      <c r="N211" s="154"/>
    </row>
    <row r="212" spans="2:14" ht="12.75" customHeight="1">
      <c r="B212" s="136"/>
      <c r="C212" s="137"/>
      <c r="D212" s="137"/>
      <c r="E212" s="335" t="s">
        <v>221</v>
      </c>
      <c r="F212" s="358"/>
      <c r="G212" s="336"/>
      <c r="H212" s="133">
        <v>-1</v>
      </c>
      <c r="I212" s="339" t="s">
        <v>222</v>
      </c>
      <c r="J212" s="357"/>
      <c r="K212" s="340"/>
      <c r="L212" s="155"/>
      <c r="M212" s="155"/>
      <c r="N212" s="156"/>
    </row>
    <row r="213" spans="2:14" ht="12.75" customHeight="1">
      <c r="B213" s="138"/>
      <c r="C213" s="139"/>
      <c r="D213" s="139"/>
      <c r="E213" s="234" t="s">
        <v>88</v>
      </c>
      <c r="F213" s="235"/>
      <c r="G213" s="236"/>
      <c r="H213" s="140">
        <v>0</v>
      </c>
      <c r="I213" s="343" t="s">
        <v>43</v>
      </c>
      <c r="J213" s="359"/>
      <c r="K213" s="344"/>
      <c r="L213" s="141"/>
      <c r="M213" s="141"/>
      <c r="N213" s="142"/>
    </row>
    <row r="214" spans="2:14" ht="30" customHeight="1">
      <c r="B214" s="345" t="s">
        <v>223</v>
      </c>
      <c r="C214" s="346"/>
      <c r="D214" s="346"/>
      <c r="E214" s="346"/>
      <c r="F214" s="346"/>
      <c r="G214" s="347"/>
      <c r="H214" s="116"/>
      <c r="I214" s="348" t="s">
        <v>224</v>
      </c>
      <c r="J214" s="349"/>
      <c r="K214" s="349"/>
      <c r="L214" s="349"/>
      <c r="M214" s="349"/>
      <c r="N214" s="350"/>
    </row>
    <row r="215" spans="2:14" ht="12.75" customHeight="1">
      <c r="B215" s="131"/>
      <c r="C215" s="132"/>
      <c r="D215" s="132"/>
      <c r="E215" s="264" t="s">
        <v>35</v>
      </c>
      <c r="F215" s="265"/>
      <c r="G215" s="266"/>
      <c r="H215" s="133">
        <v>4</v>
      </c>
      <c r="I215" s="339" t="s">
        <v>36</v>
      </c>
      <c r="J215" s="357"/>
      <c r="K215" s="340"/>
      <c r="L215" s="153"/>
      <c r="M215" s="153"/>
      <c r="N215" s="154"/>
    </row>
    <row r="216" spans="2:14" ht="12.75" customHeight="1">
      <c r="B216" s="136"/>
      <c r="C216" s="137"/>
      <c r="D216" s="137"/>
      <c r="E216" s="335" t="s">
        <v>221</v>
      </c>
      <c r="F216" s="358"/>
      <c r="G216" s="336"/>
      <c r="H216" s="133">
        <v>-1</v>
      </c>
      <c r="I216" s="339" t="s">
        <v>222</v>
      </c>
      <c r="J216" s="357"/>
      <c r="K216" s="340"/>
      <c r="L216" s="155"/>
      <c r="M216" s="155"/>
      <c r="N216" s="156"/>
    </row>
    <row r="217" spans="2:14" ht="12.75" customHeight="1">
      <c r="B217" s="138"/>
      <c r="C217" s="139"/>
      <c r="D217" s="139"/>
      <c r="E217" s="234" t="s">
        <v>88</v>
      </c>
      <c r="F217" s="235"/>
      <c r="G217" s="236"/>
      <c r="H217" s="140">
        <v>0</v>
      </c>
      <c r="I217" s="343" t="s">
        <v>43</v>
      </c>
      <c r="J217" s="359"/>
      <c r="K217" s="344"/>
      <c r="L217" s="141"/>
      <c r="M217" s="141"/>
      <c r="N217" s="142"/>
    </row>
    <row r="218" spans="2:14" ht="12.75" customHeight="1">
      <c r="B218" s="345" t="s">
        <v>225</v>
      </c>
      <c r="C218" s="346"/>
      <c r="D218" s="346"/>
      <c r="E218" s="346"/>
      <c r="F218" s="346"/>
      <c r="G218" s="347"/>
      <c r="H218" s="116"/>
      <c r="I218" s="348" t="s">
        <v>226</v>
      </c>
      <c r="J218" s="349"/>
      <c r="K218" s="349"/>
      <c r="L218" s="349"/>
      <c r="M218" s="349"/>
      <c r="N218" s="350"/>
    </row>
    <row r="219" spans="2:14" ht="12.75" customHeight="1">
      <c r="B219" s="131"/>
      <c r="C219" s="132"/>
      <c r="D219" s="132"/>
      <c r="E219" s="264" t="s">
        <v>35</v>
      </c>
      <c r="F219" s="265"/>
      <c r="G219" s="266"/>
      <c r="H219" s="133">
        <v>5</v>
      </c>
      <c r="I219" s="339" t="s">
        <v>36</v>
      </c>
      <c r="J219" s="357"/>
      <c r="K219" s="340"/>
      <c r="L219" s="153"/>
      <c r="M219" s="153"/>
      <c r="N219" s="154"/>
    </row>
    <row r="220" spans="2:14" ht="12.75" customHeight="1">
      <c r="B220" s="136"/>
      <c r="C220" s="137"/>
      <c r="D220" s="137"/>
      <c r="E220" s="335" t="s">
        <v>227</v>
      </c>
      <c r="F220" s="358"/>
      <c r="G220" s="336"/>
      <c r="H220" s="133">
        <v>-1</v>
      </c>
      <c r="I220" s="339" t="s">
        <v>228</v>
      </c>
      <c r="J220" s="357"/>
      <c r="K220" s="340"/>
      <c r="L220" s="155"/>
      <c r="M220" s="155"/>
      <c r="N220" s="156"/>
    </row>
    <row r="221" spans="2:14" ht="12.75" customHeight="1">
      <c r="B221" s="138"/>
      <c r="C221" s="139"/>
      <c r="D221" s="139"/>
      <c r="E221" s="234" t="s">
        <v>88</v>
      </c>
      <c r="F221" s="235"/>
      <c r="G221" s="236"/>
      <c r="H221" s="140">
        <v>0</v>
      </c>
      <c r="I221" s="343" t="s">
        <v>43</v>
      </c>
      <c r="J221" s="359"/>
      <c r="K221" s="344"/>
      <c r="L221" s="141"/>
      <c r="M221" s="141"/>
      <c r="N221" s="142"/>
    </row>
    <row r="222" spans="2:14" ht="12.75" customHeight="1">
      <c r="B222" s="345" t="s">
        <v>229</v>
      </c>
      <c r="C222" s="346"/>
      <c r="D222" s="346"/>
      <c r="E222" s="346"/>
      <c r="F222" s="346"/>
      <c r="G222" s="347"/>
      <c r="H222" s="116"/>
      <c r="I222" s="348" t="s">
        <v>230</v>
      </c>
      <c r="J222" s="349"/>
      <c r="K222" s="349"/>
      <c r="L222" s="349"/>
      <c r="M222" s="349"/>
      <c r="N222" s="350"/>
    </row>
    <row r="223" spans="2:14" ht="12.75" customHeight="1">
      <c r="B223" s="131"/>
      <c r="C223" s="132"/>
      <c r="D223" s="132"/>
      <c r="E223" s="264" t="s">
        <v>35</v>
      </c>
      <c r="F223" s="265"/>
      <c r="G223" s="266"/>
      <c r="H223" s="133">
        <v>6</v>
      </c>
      <c r="I223" s="339" t="s">
        <v>36</v>
      </c>
      <c r="J223" s="357"/>
      <c r="K223" s="340"/>
      <c r="L223" s="153"/>
      <c r="M223" s="153"/>
      <c r="N223" s="154"/>
    </row>
    <row r="224" spans="2:14" ht="12.75" customHeight="1">
      <c r="B224" s="136"/>
      <c r="C224" s="137"/>
      <c r="D224" s="137"/>
      <c r="E224" s="335" t="s">
        <v>227</v>
      </c>
      <c r="F224" s="358"/>
      <c r="G224" s="336"/>
      <c r="H224" s="133">
        <v>-1</v>
      </c>
      <c r="I224" s="339" t="s">
        <v>228</v>
      </c>
      <c r="J224" s="357"/>
      <c r="K224" s="340"/>
      <c r="L224" s="155"/>
      <c r="M224" s="155"/>
      <c r="N224" s="156"/>
    </row>
    <row r="225" spans="2:14" ht="12.75" customHeight="1">
      <c r="B225" s="138"/>
      <c r="C225" s="139"/>
      <c r="D225" s="139"/>
      <c r="E225" s="234" t="s">
        <v>88</v>
      </c>
      <c r="F225" s="235"/>
      <c r="G225" s="236"/>
      <c r="H225" s="140">
        <v>0</v>
      </c>
      <c r="I225" s="343" t="s">
        <v>43</v>
      </c>
      <c r="J225" s="359"/>
      <c r="K225" s="344"/>
      <c r="L225" s="141"/>
      <c r="M225" s="141"/>
      <c r="N225" s="142"/>
    </row>
    <row r="226" s="116" customFormat="1" ht="12.75">
      <c r="H226" s="113">
        <f>H197+H200+H203+H207+H211+H215+H219+H223</f>
        <v>50</v>
      </c>
    </row>
    <row r="227" s="116" customFormat="1" ht="12.75"/>
    <row r="228" s="116" customFormat="1" ht="12.75"/>
    <row r="229" s="116" customFormat="1" ht="12.75"/>
    <row r="230" s="116" customFormat="1" ht="12.75"/>
  </sheetData>
  <sheetProtection/>
  <mergeCells count="386">
    <mergeCell ref="E225:G225"/>
    <mergeCell ref="I225:K225"/>
    <mergeCell ref="B222:G222"/>
    <mergeCell ref="I222:N222"/>
    <mergeCell ref="E223:G223"/>
    <mergeCell ref="I223:K223"/>
    <mergeCell ref="E224:G224"/>
    <mergeCell ref="I224:K224"/>
    <mergeCell ref="E219:G219"/>
    <mergeCell ref="I219:K219"/>
    <mergeCell ref="E220:G220"/>
    <mergeCell ref="I220:K220"/>
    <mergeCell ref="E221:G221"/>
    <mergeCell ref="I221:K221"/>
    <mergeCell ref="E216:G216"/>
    <mergeCell ref="I216:K216"/>
    <mergeCell ref="E217:G217"/>
    <mergeCell ref="I217:K217"/>
    <mergeCell ref="B218:G218"/>
    <mergeCell ref="I218:N218"/>
    <mergeCell ref="E213:G213"/>
    <mergeCell ref="I213:K213"/>
    <mergeCell ref="B214:G214"/>
    <mergeCell ref="I214:N214"/>
    <mergeCell ref="E215:G215"/>
    <mergeCell ref="I215:K215"/>
    <mergeCell ref="B210:G210"/>
    <mergeCell ref="I210:N210"/>
    <mergeCell ref="E211:G211"/>
    <mergeCell ref="I211:K211"/>
    <mergeCell ref="E212:G212"/>
    <mergeCell ref="I212:K212"/>
    <mergeCell ref="E207:G207"/>
    <mergeCell ref="I207:K207"/>
    <mergeCell ref="E208:G208"/>
    <mergeCell ref="I208:K208"/>
    <mergeCell ref="E209:G209"/>
    <mergeCell ref="I209:K209"/>
    <mergeCell ref="E204:G204"/>
    <mergeCell ref="I204:K204"/>
    <mergeCell ref="E205:G205"/>
    <mergeCell ref="I205:K205"/>
    <mergeCell ref="B206:G206"/>
    <mergeCell ref="I206:N206"/>
    <mergeCell ref="E201:G201"/>
    <mergeCell ref="I201:K201"/>
    <mergeCell ref="B202:G202"/>
    <mergeCell ref="I202:N202"/>
    <mergeCell ref="E203:G203"/>
    <mergeCell ref="I203:K203"/>
    <mergeCell ref="E198:G198"/>
    <mergeCell ref="I198:K198"/>
    <mergeCell ref="B199:G199"/>
    <mergeCell ref="I199:N199"/>
    <mergeCell ref="E200:G200"/>
    <mergeCell ref="I200:K200"/>
    <mergeCell ref="F192:G192"/>
    <mergeCell ref="I192:J192"/>
    <mergeCell ref="B196:G196"/>
    <mergeCell ref="I196:N196"/>
    <mergeCell ref="E197:G197"/>
    <mergeCell ref="I197:K197"/>
    <mergeCell ref="F189:G189"/>
    <mergeCell ref="I189:J189"/>
    <mergeCell ref="F190:G190"/>
    <mergeCell ref="I190:J190"/>
    <mergeCell ref="F191:G191"/>
    <mergeCell ref="I191:J191"/>
    <mergeCell ref="F184:G184"/>
    <mergeCell ref="I184:J184"/>
    <mergeCell ref="F185:G185"/>
    <mergeCell ref="I185:J185"/>
    <mergeCell ref="B188:G188"/>
    <mergeCell ref="I188:N188"/>
    <mergeCell ref="B181:G181"/>
    <mergeCell ref="I181:N181"/>
    <mergeCell ref="B182:G182"/>
    <mergeCell ref="I182:N182"/>
    <mergeCell ref="F183:G183"/>
    <mergeCell ref="I183:J183"/>
    <mergeCell ref="B178:G178"/>
    <mergeCell ref="I178:N178"/>
    <mergeCell ref="B179:G179"/>
    <mergeCell ref="I179:N179"/>
    <mergeCell ref="B180:G180"/>
    <mergeCell ref="I180:N180"/>
    <mergeCell ref="B173:G173"/>
    <mergeCell ref="I173:N173"/>
    <mergeCell ref="B176:G176"/>
    <mergeCell ref="I176:N176"/>
    <mergeCell ref="B177:G177"/>
    <mergeCell ref="I177:N177"/>
    <mergeCell ref="E165:G165"/>
    <mergeCell ref="I165:K165"/>
    <mergeCell ref="E166:G166"/>
    <mergeCell ref="I166:K166"/>
    <mergeCell ref="B170:G170"/>
    <mergeCell ref="I170:N170"/>
    <mergeCell ref="E162:G162"/>
    <mergeCell ref="I162:K162"/>
    <mergeCell ref="E163:G163"/>
    <mergeCell ref="I163:K163"/>
    <mergeCell ref="B164:G164"/>
    <mergeCell ref="I164:N164"/>
    <mergeCell ref="E159:G159"/>
    <mergeCell ref="I159:K159"/>
    <mergeCell ref="E160:G160"/>
    <mergeCell ref="I160:K160"/>
    <mergeCell ref="B161:G161"/>
    <mergeCell ref="I161:N161"/>
    <mergeCell ref="E156:G156"/>
    <mergeCell ref="I156:K156"/>
    <mergeCell ref="B157:G157"/>
    <mergeCell ref="I157:N157"/>
    <mergeCell ref="E158:G158"/>
    <mergeCell ref="I158:K158"/>
    <mergeCell ref="B153:G153"/>
    <mergeCell ref="I153:N153"/>
    <mergeCell ref="E154:G154"/>
    <mergeCell ref="I154:K154"/>
    <mergeCell ref="E155:G155"/>
    <mergeCell ref="I155:K155"/>
    <mergeCell ref="E150:G150"/>
    <mergeCell ref="I150:K150"/>
    <mergeCell ref="E151:G151"/>
    <mergeCell ref="I151:K151"/>
    <mergeCell ref="E152:G152"/>
    <mergeCell ref="I152:K152"/>
    <mergeCell ref="E147:G147"/>
    <mergeCell ref="I147:K147"/>
    <mergeCell ref="E148:G148"/>
    <mergeCell ref="I148:K148"/>
    <mergeCell ref="B149:G149"/>
    <mergeCell ref="I149:N149"/>
    <mergeCell ref="E144:G144"/>
    <mergeCell ref="I144:K144"/>
    <mergeCell ref="B145:G145"/>
    <mergeCell ref="I145:N145"/>
    <mergeCell ref="E146:G146"/>
    <mergeCell ref="I146:K146"/>
    <mergeCell ref="B141:G141"/>
    <mergeCell ref="I141:N141"/>
    <mergeCell ref="E142:G142"/>
    <mergeCell ref="I142:K142"/>
    <mergeCell ref="E143:G143"/>
    <mergeCell ref="I143:K143"/>
    <mergeCell ref="E138:G138"/>
    <mergeCell ref="I138:K138"/>
    <mergeCell ref="E139:G139"/>
    <mergeCell ref="I139:K139"/>
    <mergeCell ref="E140:G140"/>
    <mergeCell ref="I140:K140"/>
    <mergeCell ref="E135:G135"/>
    <mergeCell ref="I135:K135"/>
    <mergeCell ref="E136:G136"/>
    <mergeCell ref="I136:K136"/>
    <mergeCell ref="B137:G137"/>
    <mergeCell ref="I137:N137"/>
    <mergeCell ref="E132:G132"/>
    <mergeCell ref="I132:K132"/>
    <mergeCell ref="B133:G133"/>
    <mergeCell ref="I133:N133"/>
    <mergeCell ref="E134:G134"/>
    <mergeCell ref="I134:K134"/>
    <mergeCell ref="E129:G129"/>
    <mergeCell ref="I129:K129"/>
    <mergeCell ref="B130:G130"/>
    <mergeCell ref="I130:N130"/>
    <mergeCell ref="E131:G131"/>
    <mergeCell ref="I131:K131"/>
    <mergeCell ref="E126:G126"/>
    <mergeCell ref="I126:K126"/>
    <mergeCell ref="B127:G127"/>
    <mergeCell ref="I127:N127"/>
    <mergeCell ref="E128:G128"/>
    <mergeCell ref="I128:K128"/>
    <mergeCell ref="B123:G123"/>
    <mergeCell ref="I123:N123"/>
    <mergeCell ref="E124:G124"/>
    <mergeCell ref="I124:K124"/>
    <mergeCell ref="E125:G125"/>
    <mergeCell ref="I125:K125"/>
    <mergeCell ref="F117:G117"/>
    <mergeCell ref="I117:J117"/>
    <mergeCell ref="F118:G118"/>
    <mergeCell ref="I118:J118"/>
    <mergeCell ref="F119:G119"/>
    <mergeCell ref="I119:J119"/>
    <mergeCell ref="F112:G112"/>
    <mergeCell ref="I112:J112"/>
    <mergeCell ref="B115:G115"/>
    <mergeCell ref="I115:N115"/>
    <mergeCell ref="F116:G116"/>
    <mergeCell ref="I116:J116"/>
    <mergeCell ref="B109:G109"/>
    <mergeCell ref="I109:N109"/>
    <mergeCell ref="F110:G110"/>
    <mergeCell ref="I110:J110"/>
    <mergeCell ref="F111:G111"/>
    <mergeCell ref="I111:J111"/>
    <mergeCell ref="B106:G106"/>
    <mergeCell ref="I106:N106"/>
    <mergeCell ref="B107:G107"/>
    <mergeCell ref="I107:N107"/>
    <mergeCell ref="B108:G108"/>
    <mergeCell ref="I108:N108"/>
    <mergeCell ref="B103:G103"/>
    <mergeCell ref="I103:N103"/>
    <mergeCell ref="B104:G104"/>
    <mergeCell ref="I104:N104"/>
    <mergeCell ref="B105:G105"/>
    <mergeCell ref="I105:N105"/>
    <mergeCell ref="E73:G73"/>
    <mergeCell ref="I73:K73"/>
    <mergeCell ref="I76:K76"/>
    <mergeCell ref="B98:G98"/>
    <mergeCell ref="I98:N98"/>
    <mergeCell ref="B100:G100"/>
    <mergeCell ref="I100:N100"/>
    <mergeCell ref="B57:G57"/>
    <mergeCell ref="I57:N57"/>
    <mergeCell ref="E58:G58"/>
    <mergeCell ref="I58:K58"/>
    <mergeCell ref="E62:G62"/>
    <mergeCell ref="I62:K62"/>
    <mergeCell ref="E59:G59"/>
    <mergeCell ref="I59:K59"/>
    <mergeCell ref="B60:G60"/>
    <mergeCell ref="I60:N60"/>
    <mergeCell ref="B54:G54"/>
    <mergeCell ref="I54:N54"/>
    <mergeCell ref="E55:G55"/>
    <mergeCell ref="I55:K55"/>
    <mergeCell ref="E56:G56"/>
    <mergeCell ref="I56:K56"/>
    <mergeCell ref="E88:G88"/>
    <mergeCell ref="I88:K88"/>
    <mergeCell ref="B86:G86"/>
    <mergeCell ref="I86:N86"/>
    <mergeCell ref="E87:G87"/>
    <mergeCell ref="I74:K74"/>
    <mergeCell ref="E76:G76"/>
    <mergeCell ref="E77:G77"/>
    <mergeCell ref="I77:K77"/>
    <mergeCell ref="B75:G75"/>
    <mergeCell ref="E34:G34"/>
    <mergeCell ref="I34:K34"/>
    <mergeCell ref="E85:G85"/>
    <mergeCell ref="I85:K85"/>
    <mergeCell ref="I82:N82"/>
    <mergeCell ref="E42:G42"/>
    <mergeCell ref="E71:G71"/>
    <mergeCell ref="I71:K71"/>
    <mergeCell ref="B72:G72"/>
    <mergeCell ref="E74:G74"/>
    <mergeCell ref="I42:K42"/>
    <mergeCell ref="E44:G44"/>
    <mergeCell ref="I44:K44"/>
    <mergeCell ref="I72:N72"/>
    <mergeCell ref="B35:G35"/>
    <mergeCell ref="I35:N35"/>
    <mergeCell ref="E38:G38"/>
    <mergeCell ref="I38:K38"/>
    <mergeCell ref="B36:G36"/>
    <mergeCell ref="I36:N36"/>
    <mergeCell ref="B37:G37"/>
    <mergeCell ref="I8:N8"/>
    <mergeCell ref="B8:G8"/>
    <mergeCell ref="B27:G27"/>
    <mergeCell ref="I27:N27"/>
    <mergeCell ref="F22:G22"/>
    <mergeCell ref="I22:J22"/>
    <mergeCell ref="B28:G28"/>
    <mergeCell ref="I28:N28"/>
    <mergeCell ref="B13:G13"/>
    <mergeCell ref="B7:G7"/>
    <mergeCell ref="I7:N7"/>
    <mergeCell ref="F23:G23"/>
    <mergeCell ref="I23:J23"/>
    <mergeCell ref="I9:N9"/>
    <mergeCell ref="I12:N12"/>
    <mergeCell ref="F21:G21"/>
    <mergeCell ref="I21:J21"/>
    <mergeCell ref="B2:G2"/>
    <mergeCell ref="I2:N2"/>
    <mergeCell ref="B9:G9"/>
    <mergeCell ref="B10:G10"/>
    <mergeCell ref="B11:G11"/>
    <mergeCell ref="B12:G12"/>
    <mergeCell ref="I11:N11"/>
    <mergeCell ref="I10:N10"/>
    <mergeCell ref="B4:G4"/>
    <mergeCell ref="I4:N4"/>
    <mergeCell ref="B43:G43"/>
    <mergeCell ref="I43:N43"/>
    <mergeCell ref="E45:G45"/>
    <mergeCell ref="I45:K45"/>
    <mergeCell ref="E30:G30"/>
    <mergeCell ref="B39:G39"/>
    <mergeCell ref="I39:N39"/>
    <mergeCell ref="B31:G31"/>
    <mergeCell ref="I31:N31"/>
    <mergeCell ref="I30:K30"/>
    <mergeCell ref="I13:N13"/>
    <mergeCell ref="F14:G14"/>
    <mergeCell ref="I14:J14"/>
    <mergeCell ref="B19:G19"/>
    <mergeCell ref="I19:N19"/>
    <mergeCell ref="F15:G15"/>
    <mergeCell ref="I15:J15"/>
    <mergeCell ref="F16:G16"/>
    <mergeCell ref="I16:J16"/>
    <mergeCell ref="F20:G20"/>
    <mergeCell ref="I20:J20"/>
    <mergeCell ref="B89:G89"/>
    <mergeCell ref="I89:N89"/>
    <mergeCell ref="E90:G90"/>
    <mergeCell ref="I90:K90"/>
    <mergeCell ref="I87:K87"/>
    <mergeCell ref="B47:G47"/>
    <mergeCell ref="E46:G46"/>
    <mergeCell ref="I46:K46"/>
    <mergeCell ref="I47:N47"/>
    <mergeCell ref="E48:G48"/>
    <mergeCell ref="I48:K48"/>
    <mergeCell ref="E49:G49"/>
    <mergeCell ref="I49:K49"/>
    <mergeCell ref="E50:G50"/>
    <mergeCell ref="I50:K50"/>
    <mergeCell ref="B51:G51"/>
    <mergeCell ref="I51:N51"/>
    <mergeCell ref="E52:G52"/>
    <mergeCell ref="I52:K52"/>
    <mergeCell ref="E53:G53"/>
    <mergeCell ref="I53:K53"/>
    <mergeCell ref="E61:G61"/>
    <mergeCell ref="I61:K61"/>
    <mergeCell ref="E64:G64"/>
    <mergeCell ref="I64:K64"/>
    <mergeCell ref="E65:G65"/>
    <mergeCell ref="I70:K70"/>
    <mergeCell ref="B63:G63"/>
    <mergeCell ref="I63:N63"/>
    <mergeCell ref="I69:N69"/>
    <mergeCell ref="I65:K65"/>
    <mergeCell ref="B78:G78"/>
    <mergeCell ref="I78:N78"/>
    <mergeCell ref="B66:G66"/>
    <mergeCell ref="I66:N66"/>
    <mergeCell ref="E67:G67"/>
    <mergeCell ref="I67:K67"/>
    <mergeCell ref="B69:G69"/>
    <mergeCell ref="I75:N75"/>
    <mergeCell ref="E68:G68"/>
    <mergeCell ref="I68:K68"/>
    <mergeCell ref="E94:G94"/>
    <mergeCell ref="I94:K94"/>
    <mergeCell ref="E91:G91"/>
    <mergeCell ref="I91:K91"/>
    <mergeCell ref="B92:G92"/>
    <mergeCell ref="I92:N92"/>
    <mergeCell ref="E93:G93"/>
    <mergeCell ref="I93:K93"/>
    <mergeCell ref="B29:G29"/>
    <mergeCell ref="I29:N29"/>
    <mergeCell ref="B32:G32"/>
    <mergeCell ref="I32:N32"/>
    <mergeCell ref="B33:G33"/>
    <mergeCell ref="I33:N33"/>
    <mergeCell ref="I37:N37"/>
    <mergeCell ref="B40:G40"/>
    <mergeCell ref="I40:N40"/>
    <mergeCell ref="B41:G41"/>
    <mergeCell ref="I41:N41"/>
    <mergeCell ref="B83:G83"/>
    <mergeCell ref="I83:N83"/>
    <mergeCell ref="E81:G81"/>
    <mergeCell ref="I81:K81"/>
    <mergeCell ref="E70:G70"/>
    <mergeCell ref="B84:G84"/>
    <mergeCell ref="I84:N84"/>
    <mergeCell ref="B79:G79"/>
    <mergeCell ref="I79:N79"/>
    <mergeCell ref="B80:G80"/>
    <mergeCell ref="I80:N80"/>
    <mergeCell ref="B82:G82"/>
  </mergeCells>
  <printOptions horizontalCentered="1"/>
  <pageMargins left="0.1968503937007874" right="0.1968503937007874" top="0.3937007874015748" bottom="0.3937007874015748" header="0.5118110236220472" footer="0.5118110236220472"/>
  <pageSetup fitToHeight="1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PB19410</dc:creator>
  <cp:keywords/>
  <dc:description/>
  <cp:lastModifiedBy>Lenisa, Alberto</cp:lastModifiedBy>
  <cp:lastPrinted>2020-02-03T07:19:58Z</cp:lastPrinted>
  <dcterms:created xsi:type="dcterms:W3CDTF">2015-02-18T08:22:46Z</dcterms:created>
  <dcterms:modified xsi:type="dcterms:W3CDTF">2021-02-24T14:39:44Z</dcterms:modified>
  <cp:category/>
  <cp:version/>
  <cp:contentType/>
  <cp:contentStatus/>
</cp:coreProperties>
</file>