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PDF GARA\"/>
    </mc:Choice>
  </mc:AlternateContent>
  <xr:revisionPtr revIDLastSave="0" documentId="13_ncr:1_{8B46296A-9811-4467-9CFA-ACD6B9D371AC}" xr6:coauthVersionLast="44" xr6:coauthVersionMax="44" xr10:uidLastSave="{00000000-0000-0000-0000-000000000000}"/>
  <bookViews>
    <workbookView xWindow="7095" yWindow="1320" windowWidth="21600" windowHeight="11385" xr2:uid="{DC5E20D6-CCAC-C24F-9397-4AAE5AEBECBE}"/>
  </bookViews>
  <sheets>
    <sheet name="Foglio1" sheetId="1" r:id="rId1"/>
  </sheets>
  <definedNames>
    <definedName name="_Hlk37402835" localSheetId="0">Foglio1!$B$41</definedName>
    <definedName name="_Hlk37403599" localSheetId="0">Foglio1!#REF!</definedName>
    <definedName name="_Hlk37404886" localSheetId="0">Foglio1!$B$54</definedName>
    <definedName name="_Hlk37406527" localSheetId="0">Foglio1!#REF!</definedName>
    <definedName name="_Hlk37406619" localSheetId="0">Foglio1!#REF!</definedName>
    <definedName name="Testo11" localSheetId="0">Foglio1!#REF!</definedName>
    <definedName name="Testo7" localSheetId="0">Foglio1!#REF!</definedName>
    <definedName name="Testo8" localSheetId="0">Foglio1!#REF!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8" i="1" l="1"/>
  <c r="A29" i="1" s="1"/>
  <c r="A30" i="1" s="1"/>
  <c r="A31" i="1" s="1"/>
  <c r="A32" i="1" s="1"/>
  <c r="A99" i="1" l="1"/>
  <c r="E101" i="1"/>
  <c r="E28" i="1" l="1"/>
  <c r="E68" i="1" l="1"/>
  <c r="E27" i="1"/>
  <c r="E99" i="1" l="1"/>
  <c r="E98" i="1"/>
  <c r="A69" i="1" l="1"/>
  <c r="A86" i="1" l="1"/>
  <c r="E93" i="1"/>
  <c r="A94" i="1"/>
  <c r="A95" i="1" s="1"/>
  <c r="A96" i="1" s="1"/>
  <c r="A87" i="1" l="1"/>
  <c r="A88" i="1" s="1"/>
  <c r="A89" i="1" s="1"/>
  <c r="A90" i="1" s="1"/>
  <c r="A91" i="1" s="1"/>
  <c r="E86" i="1"/>
  <c r="E94" i="1"/>
  <c r="E96" i="1"/>
  <c r="E95" i="1"/>
  <c r="E49" i="1"/>
  <c r="A50" i="1" l="1"/>
  <c r="E50" i="1" s="1"/>
  <c r="E29" i="1"/>
  <c r="A70" i="1"/>
  <c r="A71" i="1" s="1"/>
  <c r="A72" i="1" s="1"/>
  <c r="A73" i="1" s="1"/>
  <c r="A74" i="1" s="1"/>
  <c r="A75" i="1" s="1"/>
  <c r="A76" i="1" s="1"/>
  <c r="A77" i="1" s="1"/>
  <c r="A78" i="1" s="1"/>
  <c r="A79" i="1" s="1"/>
  <c r="A80" i="1" s="1"/>
  <c r="A81" i="1" s="1"/>
  <c r="A82" i="1" s="1"/>
  <c r="A14" i="1"/>
  <c r="A15" i="1" s="1"/>
  <c r="A16" i="1" s="1"/>
  <c r="A83" i="1" l="1"/>
  <c r="E83" i="1" s="1"/>
  <c r="E82" i="1"/>
  <c r="A17" i="1"/>
  <c r="A51" i="1"/>
  <c r="E51" i="1" s="1"/>
  <c r="E30" i="1"/>
  <c r="A18" i="1" l="1"/>
  <c r="A20" i="1" s="1"/>
  <c r="A21" i="1" s="1"/>
  <c r="A22" i="1" s="1"/>
  <c r="A23" i="1" s="1"/>
  <c r="A24" i="1" s="1"/>
  <c r="E24" i="1" s="1"/>
  <c r="E17" i="1"/>
  <c r="A52" i="1"/>
  <c r="E52" i="1" s="1"/>
  <c r="E31" i="1"/>
  <c r="E15" i="1"/>
  <c r="E16" i="1"/>
  <c r="E22" i="1" l="1"/>
  <c r="E18" i="1"/>
  <c r="E23" i="1"/>
  <c r="E21" i="1"/>
  <c r="A25" i="1"/>
  <c r="E25" i="1" s="1"/>
  <c r="A53" i="1"/>
  <c r="E53" i="1" s="1"/>
  <c r="A33" i="1"/>
  <c r="E32" i="1"/>
  <c r="A54" i="1" l="1"/>
  <c r="E54" i="1" s="1"/>
  <c r="A34" i="1"/>
  <c r="E33" i="1"/>
  <c r="E91" i="1"/>
  <c r="E90" i="1"/>
  <c r="E89" i="1"/>
  <c r="E88" i="1"/>
  <c r="E87" i="1"/>
  <c r="E85" i="1"/>
  <c r="E81" i="1"/>
  <c r="E80" i="1"/>
  <c r="E79" i="1"/>
  <c r="E78" i="1"/>
  <c r="E77" i="1"/>
  <c r="E76" i="1"/>
  <c r="E75" i="1"/>
  <c r="E74" i="1"/>
  <c r="E73" i="1"/>
  <c r="E72" i="1"/>
  <c r="E71" i="1"/>
  <c r="E70" i="1"/>
  <c r="E69" i="1"/>
  <c r="E20" i="1"/>
  <c r="E19" i="1"/>
  <c r="E14" i="1"/>
  <c r="A55" i="1" l="1"/>
  <c r="E55" i="1" s="1"/>
  <c r="A35" i="1"/>
  <c r="E34" i="1"/>
  <c r="A56" i="1" l="1"/>
  <c r="A57" i="1" s="1"/>
  <c r="E57" i="1" s="1"/>
  <c r="A36" i="1"/>
  <c r="E35" i="1"/>
  <c r="E13" i="1"/>
  <c r="A60" i="1" l="1"/>
  <c r="E56" i="1"/>
  <c r="A37" i="1"/>
  <c r="E36" i="1"/>
  <c r="E59" i="1" l="1"/>
  <c r="A61" i="1"/>
  <c r="E60" i="1"/>
  <c r="A38" i="1"/>
  <c r="E37" i="1"/>
  <c r="A62" i="1" l="1"/>
  <c r="E61" i="1"/>
  <c r="A39" i="1"/>
  <c r="E38" i="1"/>
  <c r="A63" i="1" l="1"/>
  <c r="E62" i="1"/>
  <c r="A40" i="1"/>
  <c r="E39" i="1"/>
  <c r="A64" i="1" l="1"/>
  <c r="E63" i="1"/>
  <c r="E40" i="1"/>
  <c r="A41" i="1"/>
  <c r="A65" i="1" l="1"/>
  <c r="E64" i="1"/>
  <c r="A42" i="1"/>
  <c r="E41" i="1"/>
  <c r="E65" i="1" l="1"/>
  <c r="A66" i="1"/>
  <c r="E66" i="1" s="1"/>
  <c r="A43" i="1"/>
  <c r="E42" i="1"/>
  <c r="A44" i="1" l="1"/>
  <c r="E43" i="1"/>
  <c r="E44" i="1" l="1"/>
  <c r="A45" i="1"/>
  <c r="A46" i="1" l="1"/>
  <c r="E45" i="1"/>
  <c r="E46" i="1" l="1"/>
  <c r="A47" i="1"/>
  <c r="E47" i="1" s="1"/>
</calcChain>
</file>

<file path=xl/sharedStrings.xml><?xml version="1.0" encoding="utf-8"?>
<sst xmlns="http://schemas.openxmlformats.org/spreadsheetml/2006/main" count="208" uniqueCount="206">
  <si>
    <t>Modalità di compilazione</t>
  </si>
  <si>
    <t>Prestazione minima richiesta - nessun possibile inserimento</t>
  </si>
  <si>
    <t>Inserire i dati del prodotto offerto</t>
  </si>
  <si>
    <t>Abcd - 1234</t>
  </si>
  <si>
    <t xml:space="preserve">Marca prodotto offerto </t>
  </si>
  <si>
    <t>Angabe des Herstellers vom angebotenen Produkt</t>
  </si>
  <si>
    <t>Indicare modello e versione prodotto offerto</t>
  </si>
  <si>
    <t>Mindestforderung - keine Eintragung möglich</t>
  </si>
  <si>
    <t>Die Daten des angebotenen Produktes eintragen</t>
  </si>
  <si>
    <t>Ausfüllungsmodalitäten</t>
  </si>
  <si>
    <t>Valore</t>
  </si>
  <si>
    <t>Anzahl Fahrzeuge</t>
  </si>
  <si>
    <t>Quantità veicoli</t>
  </si>
  <si>
    <t>no - nein</t>
  </si>
  <si>
    <t>Generali</t>
  </si>
  <si>
    <t>Allgemeines</t>
  </si>
  <si>
    <t>Predisposizione per radio ricetrasmittente</t>
  </si>
  <si>
    <t>Il cavo pilotaggio relais (negativo) dovrà arrivare in cabina, assieme al cavo antenna ed alimentazione</t>
  </si>
  <si>
    <t>Relais di comando tipo vettura a 12V (eventualmente alimentato dal riduttore di tensione)</t>
  </si>
  <si>
    <t>Compreso il montaggio a regola d’arte per il corretto funzionamento dell’impianto radio</t>
  </si>
  <si>
    <t>Inklusive fachgerechte Montage für den ordnungsgemäßen Betrieb des Funkgerätes</t>
  </si>
  <si>
    <t>Dispositivi di sicurezza</t>
  </si>
  <si>
    <t>Sicherheitsvorkehrungen</t>
  </si>
  <si>
    <t>Certificazioni e garanzie</t>
  </si>
  <si>
    <t>Durata minima della garanzia 24 mesi</t>
  </si>
  <si>
    <t>Selezionare si - ja se la dotazione richiesta verrà fornita</t>
  </si>
  <si>
    <t>si - ja auswählen, wenn die gewünschte Ausstattung geliefert wird</t>
  </si>
  <si>
    <t>Triangolo di soccorso a norma CEE</t>
  </si>
  <si>
    <t>Predisposizione per radio ricetrasmittente 12V - 10A funzionante anche a veicolo spento e chiave disinserita</t>
  </si>
  <si>
    <t>AUTONOME PROVINZ BOZEN - SÜDTIROL
Abteilung 12 - Straßendienst</t>
  </si>
  <si>
    <t>PROVINCIA AUTONOMA DI BOLZANO - ALTO ADIGE
Ripartizione 12 - Servizio strade</t>
  </si>
  <si>
    <t>Lotto</t>
  </si>
  <si>
    <t>Los</t>
  </si>
  <si>
    <t>Angabe von Modell und Ausführung des angebotenen Produktes</t>
  </si>
  <si>
    <t>Compilare in questa colonna
In dieser Spalte ausfüllen</t>
  </si>
  <si>
    <t>Caratteristiche tecniche e prestazionali</t>
  </si>
  <si>
    <t>Technische und leistungsbezogene Eigenschaften</t>
  </si>
  <si>
    <t>Balestre posteriori rinforzate</t>
  </si>
  <si>
    <t>Retrovisori esterni su entrambi i lati</t>
  </si>
  <si>
    <t>Serbatoio almeno 70 litri</t>
  </si>
  <si>
    <t>Verstärkte Blattfederung hinten</t>
  </si>
  <si>
    <t>Rechter und linker Außenspiegel</t>
  </si>
  <si>
    <t>Tankinhalt mindestens 70 Liter</t>
  </si>
  <si>
    <t>Cassone</t>
  </si>
  <si>
    <t>Pritsche</t>
  </si>
  <si>
    <t>Struttura del cassone interamente in acciaio INOX AISI304 certificato - la certificazione è da allegare alla fornitura</t>
  </si>
  <si>
    <t>Struttura del controtelaio cassone costituita da profilati a sezione chiusa (scatolato) interamente in acciaio INOX AISI304 certificato - la certificazione è da allegare alla fornitura</t>
  </si>
  <si>
    <t>Struttura della sponda salvacabina con rete e porta pali interamente in acciaio INOX AISI304 certificato - la certificazione è da allegare alla fornitura</t>
  </si>
  <si>
    <t>Traversa porta pali con altezza maggiore/uguale ad altezza cabina</t>
  </si>
  <si>
    <t>Montanti ferma pali lunghezza mm 200 sopra traversa</t>
  </si>
  <si>
    <t>Distanza massima tra le traversine fondo cassone mm 650</t>
  </si>
  <si>
    <t>Sponde in alluminio anodizzato altezza mm 400</t>
  </si>
  <si>
    <t>Parti in INOX e alluminio non verniciate</t>
  </si>
  <si>
    <t>N° 4 anelli di fissaggio per il carico all’interno del cassone</t>
  </si>
  <si>
    <t>N° 4 ganci di fissaggio per il carico all’esterno del cassone</t>
  </si>
  <si>
    <t>Impianto con presa elettrica 2 poli 12V IP65 nella parte inferiore posteriore del cassone - l’alimentazione deve essere comandata dall’accensione dei proiettori LED sopra cabina</t>
  </si>
  <si>
    <t>Cassetta attrezzi in acciaio inox o in termoplastica sotto cassone - dimensioni AxLxP mm 350x450x300</t>
  </si>
  <si>
    <t>Parafanghi posteriori in PVC o metallo zincato e protezioni in gomma</t>
  </si>
  <si>
    <t>N° 2 fori, completi di scatolato da mm 40x80, nella parte posteriore centrale del piano cassone ad una distanza di mm 150 dalla sponda posteriore - interasse dei fori mm 700</t>
  </si>
  <si>
    <t>Pritschenrahmen vollständig aus zertifiziertem Edelstahl INOX AISI304. Die Zertifizierung ist der Dokumentation bei der Lieferung beizulegen.</t>
  </si>
  <si>
    <t>Hilfsrahmenkonstruktion bestehend aus geschlossenen Profilen und vollständig aus zertifiziertem Edelstahl INOX AISI304. Die Zertifizierung ist der Dokumentation bei der Lieferung beizulegen.</t>
  </si>
  <si>
    <t>Kabinenschutzwand mit Schutzgitter und Träger vollständig aus zertifiziertem Edelstahl INOX AISI304. Die Zertifizierung ist der Dokumentation bei der Lieferung beizulegen.</t>
  </si>
  <si>
    <t>Querträger für Balkentransport mit einer Höhe ≥ Höhe der Kabine</t>
  </si>
  <si>
    <t>Senkrechte Eisen für Absicherung Balken auf Querträger: Höhe 200 mm über Querträger</t>
  </si>
  <si>
    <t>Querträger unter Pritschenboden in einem Absrand von maximal 650 mm</t>
  </si>
  <si>
    <t>Bordwände in eloxiertem Alluminium. Höhe: 400 mm</t>
  </si>
  <si>
    <t>Alluminium- und INOX - Teile nicht lackiert</t>
  </si>
  <si>
    <t>N° 4 Binderinge im Inneren des Laderaumes für die Ladungssicherung.</t>
  </si>
  <si>
    <t>N° 4 Befestigungshaken außerhalb der Ladepritsche zum Festzurren der Ladung</t>
  </si>
  <si>
    <t>Zweipoliger Elektrostecker 12V IP65 montiert am hinteren Teil des Pritschenrahmens. Stecker muss von der Rückseite des Fahrzeuges leicht zugänglich sein; an der Steckdose sollte Strom anliege, sobald man die LED Rundumleuchten einschaltet.</t>
  </si>
  <si>
    <t>Werkzeugkasten aus Edelstahl oder aus thermoplastischem Material montiert unter Pritsche - Abmessungen HxBxT 350x450x300 mm</t>
  </si>
  <si>
    <t>Hintere Kotflügel in PVC oder verzinktem Metall mit Gummirand</t>
  </si>
  <si>
    <t>Nr. 2 Löcher aus Profileisen mit Abmessungen 40x80 mm im hinteren mittleren Teil der Ladefläche in einem Abstand von 150 mm von der hinteren Bordwand - Abstand zwischen beiden Löchern 700 mm.</t>
  </si>
  <si>
    <t>Meccanica</t>
  </si>
  <si>
    <t>Mechanik</t>
  </si>
  <si>
    <t>Barra stabilizzatrice</t>
  </si>
  <si>
    <t>Servosterzo</t>
  </si>
  <si>
    <t>Freni a disco ruote anteriori</t>
  </si>
  <si>
    <t>Freni a disco ruote posteriori</t>
  </si>
  <si>
    <t>Circuiti indipendenti di frenata per i due assi</t>
  </si>
  <si>
    <t>ABS a 4 canali</t>
  </si>
  <si>
    <t>ESP (programma elettronico di stabilità)</t>
  </si>
  <si>
    <t>Frontrantrieb</t>
  </si>
  <si>
    <t>Rohrstarrachse</t>
  </si>
  <si>
    <t>Servolenkung</t>
  </si>
  <si>
    <t>Vordere Scheibenbremsen</t>
  </si>
  <si>
    <t>Hintere Scheibenbremsen</t>
  </si>
  <si>
    <t>Getrennte Bremskreise für beide Achsen</t>
  </si>
  <si>
    <t>4 Kanal- ABS</t>
  </si>
  <si>
    <t>ESP (Stabilitätskontrolle)</t>
  </si>
  <si>
    <t>Dotazioni</t>
  </si>
  <si>
    <t>Ausstattung</t>
  </si>
  <si>
    <t>Cronotachigrafo digitale a scheda e stampante integrata CEE - Installazione nel cruscotto</t>
  </si>
  <si>
    <t>Poggiatesta per tutti i posti</t>
  </si>
  <si>
    <t>Cinture di sicurezza per tutti i posti</t>
  </si>
  <si>
    <t>Antifurto bloccasterzo</t>
  </si>
  <si>
    <t>Alzacristalli elettrici anteriori</t>
  </si>
  <si>
    <t>Paraspruzzi ruote posteriori</t>
  </si>
  <si>
    <t>Ruota di scorta di dimensioni normali</t>
  </si>
  <si>
    <t>N° 2 proiettori LED tipo ”HELLA” 2XD-010-311-001 oppure 2XD-010-311-011 sopra veicolo, omologati CEE, montati per essere visibili a 360°.</t>
  </si>
  <si>
    <t>Interruttore con spia di controllo montato su cruscotto.</t>
  </si>
  <si>
    <t>I proiettori devono funzionare anche a motore spento.</t>
  </si>
  <si>
    <t>Tachograph Digital für Fahrerkarte und integriertem Drucker EG - Anbau auf dem Armaturenbrett</t>
  </si>
  <si>
    <t>Kopfstützen für alle Sitzplätze</t>
  </si>
  <si>
    <t>Sicherheitsgurte für alle Sitzplätze</t>
  </si>
  <si>
    <t>Airbag Fahrerseite und Beifahrerseite.</t>
  </si>
  <si>
    <t>Diebstahlsicherung mit Lenkschloß</t>
  </si>
  <si>
    <t>Elektrische Fensterheber vorne</t>
  </si>
  <si>
    <t>Schmutzfänger bei Hinterräder</t>
  </si>
  <si>
    <t>Reserverad mit normalen Abmessungen</t>
  </si>
  <si>
    <t>Nr. 2 LED- leuchten Typ ”HELLA” entweder 2XD-010-311-001 oder-2XD 010-311-011 auf Fahrzeug mit CEE Zulassung, aufgebaut um 360° sichtbar zu sein.</t>
  </si>
  <si>
    <t>Schalter mit Kontrollleuchte auf Armaturenbrett.</t>
  </si>
  <si>
    <t>Leuchten müssen bei abgestelltem Motor funktionieren.</t>
  </si>
  <si>
    <t>Warndreieck nach EU-Richtlinien</t>
  </si>
  <si>
    <t>Vorrüstung für Sende- und Empfangsgerät</t>
  </si>
  <si>
    <t>Antenna veicolare bibanda per la ricezione dei segnali radio in gamma 450 MHz  – 470 MHz e per la ricezione dei segnali GPS – impedenza 50 Ohm con cavo RG58</t>
  </si>
  <si>
    <t>Avvisatore acustico supplementare che si attiva nel momento in cui si riceve una chiamata tramite la radio ricetrasmittente con alimentazione dal veicolo 12V o 24V comandato dal relais</t>
  </si>
  <si>
    <t>Riduttore di tensione 24/12 V - 10 A montato a regola d'arte (solo se la tensione presente è a 24 V)</t>
  </si>
  <si>
    <t>Vorrichtung für Funkgerät 12V - 10A, funktionsfähig auch bei ausgeschaltetem Motor oder abgezogenem Schlüssel.</t>
  </si>
  <si>
    <t>2-Bandfahrzeugantenne für den Empfang der Funksignale im Frequenzbereich 450 MHz – 470 MHz und der GPS-Signale. Impedanz 50 Ohm mit RG58 Antennenleitung</t>
  </si>
  <si>
    <t>Zusätzliches akustisches Signal, welches den Eingang eines Funkrufes signalisiert, mit 12V oder 24V mit Relaissteuerung Einspeisung am Fahrzeug</t>
  </si>
  <si>
    <t>Typisches Steuerungsrelais 12V (eventuelle Einspeisung über Trafo)</t>
  </si>
  <si>
    <t>Das Steuerungskabel vom Relais (negativ) muss zusammen mit dem Antennen- und Haupteinspeisungskabel bis zur Kabine reichen.</t>
  </si>
  <si>
    <t>Spannungstrafo 24/12 V - 10 A, fachgerecht montiert (nur wenn Spannung 24 V ist)</t>
  </si>
  <si>
    <r>
      <t>   </t>
    </r>
    <r>
      <rPr>
        <sz val="10"/>
        <color theme="1"/>
        <rFont val="Arial"/>
        <family val="2"/>
      </rPr>
      <t>Dotazioni previste dalla normativa in vigore</t>
    </r>
  </si>
  <si>
    <t>Segnalatore acustico retromarcia</t>
  </si>
  <si>
    <t>Ausrüstung gemäß vorgeschriebener Normierung</t>
  </si>
  <si>
    <t>Akustische Warneinrichtung beim Rückwärtsfahren</t>
  </si>
  <si>
    <r>
      <t>  </t>
    </r>
    <r>
      <rPr>
        <sz val="10"/>
        <color theme="1"/>
        <rFont val="Arial"/>
        <family val="2"/>
      </rPr>
      <t>Manuale d’uso e manutenzione in lingua italiana e tedesca - In forma cartacea
Veicolo
Cronotachigrafo</t>
    </r>
  </si>
  <si>
    <t>Betriebs- und Wartungsanleitung in deutscher und italienischer Sprache - in Papierform
KFZ
Tachograph</t>
  </si>
  <si>
    <t>Manuale d’uso e manutenzione in lingua italiana e tedesca - Su file In formato PDF
Veicolo
Cronotachigrafo</t>
  </si>
  <si>
    <t>Betriebs- und Wartungsanleitung in deutscher und italienischer Sprache - in File PDF Format
KFZ
Tachograph</t>
  </si>
  <si>
    <t>Zertifizierung und Gewährleistungen</t>
  </si>
  <si>
    <t>Garantiemindenstdauer 24 Monate</t>
  </si>
  <si>
    <t>Cabina doppia 7 posti omologati</t>
  </si>
  <si>
    <t>Sedile anteriore passeggero biposto</t>
  </si>
  <si>
    <t>Specchi retrovisori esterni integrati con specchietti grandangolari</t>
  </si>
  <si>
    <t>Doppelkabine mit 7 zugelassenen Sitzplätzen</t>
  </si>
  <si>
    <t>Vordere Beifahrer-Doppelsitz</t>
  </si>
  <si>
    <t>Außenspiegel mit integriertem Weitwinkelspiegel</t>
  </si>
  <si>
    <t>Staffe, bulloneria di fissaggio e rivettatura sponde interamente in INOX</t>
  </si>
  <si>
    <t>Bügel, Schrauben, Muttern und Nieten aus Edelstahl INOX</t>
  </si>
  <si>
    <t>Normativa emissioni rispettata almeno EURO 6</t>
  </si>
  <si>
    <t>     </t>
  </si>
  <si>
    <t>Abgasemissionsnorm mindestens EURO 6</t>
  </si>
  <si>
    <t>Estintore di capacità adeguata (almeno 6 Kg)</t>
  </si>
  <si>
    <t>Autoradio con altoparlanti, antenna e vivavoce Bluetooth</t>
  </si>
  <si>
    <t>Climatizzatore automatico</t>
  </si>
  <si>
    <t>Climatizzatore</t>
  </si>
  <si>
    <t>Airbag lato conducente e passeggero.</t>
  </si>
  <si>
    <t>Klimaanlage</t>
  </si>
  <si>
    <t>Automatische Klimaanlage</t>
  </si>
  <si>
    <t>Autoradio mit Lautsprechern, Antenne und Bluetooth</t>
  </si>
  <si>
    <t>Angemessener leistungsstarker Feuerlöscher (Min. 6 Kg)</t>
  </si>
  <si>
    <t>Passo almeno mm 3.400</t>
  </si>
  <si>
    <t>Massa complessiva 5,00 T</t>
  </si>
  <si>
    <t>Barra anti incastro a norma CEE</t>
  </si>
  <si>
    <t>Aufprallstange gemäß EU-Norm</t>
  </si>
  <si>
    <t>Mindestradstand 3.400 mm</t>
  </si>
  <si>
    <t>Größtes Gesamtgewicht 5,00 T</t>
  </si>
  <si>
    <t>Cassone delle dimensioni interne di circa mm 2.800x2.100</t>
  </si>
  <si>
    <t>Chiusure applicate alla sponda in alluminio con leva in acciaio verniciato nero in cataforesi</t>
  </si>
  <si>
    <t>Piano di carico con fondo antisdrucciolo in multistrato, costituito da unico elemento con spessore almeno mm 20</t>
  </si>
  <si>
    <t>Protezione laterale paraciclisti con supporti in INOX e barre in alluminio</t>
  </si>
  <si>
    <t>Ladepritsche: innere Abmessungen mm 2.800x2.100</t>
  </si>
  <si>
    <t>Schließmechanismus in der Alluminium - Bordwand integriert mit Stahlhebel. Hebel schwarz lackiert mittels kathodischer Tauchlackierung (Kataphorese)</t>
  </si>
  <si>
    <t>Pritschenboden aus rutschfestem und mehrschichtigem Hartfaser. Die Bodenplatte besteht aus einem Element mit einer Stärke von mindestens 20 mm.</t>
  </si>
  <si>
    <t>Seitenunterfahrschutz mit Träger in INOX und Stangen in Alluminium</t>
  </si>
  <si>
    <t>Coppia &gt; di 330 Nm</t>
  </si>
  <si>
    <t>Trazione posteriore</t>
  </si>
  <si>
    <t>Correttore di frenata in base al carico su assale posteriore e recupero automatico del gioco</t>
  </si>
  <si>
    <t>Alternatore almeno 150 A</t>
  </si>
  <si>
    <t>Batteria 12V / almeno 95 Ah</t>
  </si>
  <si>
    <t>Bremskraftregler nach Hinterachsenbelastung, automatische Spielnachstellung</t>
  </si>
  <si>
    <t>Drehstromlichtmaschinenleistung mindestens 150 A</t>
  </si>
  <si>
    <t>Batterieleistung 12V / mindestens 95 Ah</t>
  </si>
  <si>
    <t>Furgone PTT 5,0 T - trazione posteriore - cabina doppia</t>
  </si>
  <si>
    <t>Lieferwagen Gesamtgewicht 5,0 T - Hinterradantrieb - Doppelkabine</t>
  </si>
  <si>
    <t>Lunghezza veicolo (tra paraurti) max 6,40m</t>
  </si>
  <si>
    <t>Fahrzeuglänge (zwischen den Stoßfänger ) max 6,40m</t>
  </si>
  <si>
    <t>Hintere Zwillingsräder</t>
  </si>
  <si>
    <t>Ruote posteriori gemmellate</t>
  </si>
  <si>
    <t>Colore RAL 2011</t>
  </si>
  <si>
    <t>Farbe RAL 2011</t>
  </si>
  <si>
    <t>Cambio automatizzato/robotizzato, minimo 6 marce stradali in avanti</t>
  </si>
  <si>
    <t>Automatischer/Robotisierter Gangwechsel mit mehr als 6-Straßengängen nach vorn</t>
  </si>
  <si>
    <t>Drehmoment &gt; 330 Nm</t>
  </si>
  <si>
    <t>Indicare durata della garanzia sulla ruggine passante</t>
  </si>
  <si>
    <t>Dauer der Durchrostungsgarantie angeben</t>
  </si>
  <si>
    <t>Portata utile dell’autotelaio con cassone,  in ordine di marcia (carburante ed autista) &gt; kg 2.200</t>
  </si>
  <si>
    <t>Nützliche Reichweite des Fahrgestells mit Pritsche, (inkl. Treibstoff und Fahrer) &gt; 2.200 Kg</t>
  </si>
  <si>
    <r>
      <t xml:space="preserve">Diametro </t>
    </r>
    <r>
      <rPr>
        <b/>
        <sz val="10"/>
        <color theme="1"/>
        <rFont val="Calibri"/>
        <family val="2"/>
        <scheme val="minor"/>
      </rPr>
      <t>D</t>
    </r>
    <r>
      <rPr>
        <sz val="10"/>
        <color theme="1"/>
        <rFont val="Calibri"/>
        <family val="2"/>
        <scheme val="minor"/>
      </rPr>
      <t xml:space="preserve"> di volta “muro – muro esterno” (cerchio tracciato dall’esterno del paraurti anteriore). Tale valore va supportato da scheda tecnica del produttore. </t>
    </r>
  </si>
  <si>
    <r>
      <t xml:space="preserve">Wendekreisdurchmesser </t>
    </r>
    <r>
      <rPr>
        <b/>
        <sz val="10"/>
        <color theme="1"/>
        <rFont val="Arial"/>
        <family val="2"/>
      </rPr>
      <t>D</t>
    </r>
    <r>
      <rPr>
        <sz val="10"/>
        <color theme="1"/>
        <rFont val="Arial"/>
        <family val="2"/>
      </rPr>
      <t xml:space="preserve"> (Kreis gezogen von dem am weitesten nach außen ragendem Teil der vorderen Stoßfänger). Dieser Wert muss durch das technische Datenblatt des Herstellers belegt werden. </t>
    </r>
  </si>
  <si>
    <t>11a</t>
  </si>
  <si>
    <t>4 anelli ferma carico sul fondo del cassone, a scomparsa, omologati per un tiro di almeno 10kN (secondo DIN 75410)</t>
  </si>
  <si>
    <t>4 einziehbare Lasthalteringe am Boden des Kastens, zugelassen für eine Mindestzugkraft von 10kN (nach Vorschrift DIN 75410)</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</si>
  <si>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</si>
  <si>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</si>
  <si>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</si>
  <si>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</si>
  <si>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t>Altezza da terra del piano di carico (lato posteriore) max. mm 1100 (veicolo scarico)</t>
  </si>
  <si>
    <t>Ladepritsche: (Hinterseite) Höhe Ladefläche vom Boden aus gemessen max. 1100 mm. (lehres Fahzeug)</t>
  </si>
  <si>
    <t>Höchstleistung mindestens 177 PS - EWG</t>
  </si>
  <si>
    <t>Potenza massima almeno 177 CV - CEE</t>
  </si>
  <si>
    <t>Cilindrata &gt; cc 1.968 Diesel sovralimentato</t>
  </si>
  <si>
    <t>Hubraum &gt; 1.968 cm³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</si>
</sst>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b/>
      <sz val="16"/>
      <name val="Calibri"/>
      <family val="2"/>
      <scheme val="minor"/>
    </font>
    <font>
      <sz val="10"/>
      <name val="Calibri"/>
      <family val="2"/>
      <scheme val="minor"/>
    </font>
    <font>
      <sz val="12"/>
      <name val="Calibri"/>
      <family val="2"/>
      <scheme val="minor"/>
    </font>
    <font>
      <b/>
      <sz val="10"/>
      <name val="Calibri"/>
      <family val="2"/>
    </font>
    <font>
      <sz val="10"/>
      <name val="Calibri"/>
      <family val="2"/>
    </font>
    <font>
      <sz val="10"/>
      <color theme="1"/>
      <name val="Calibri"/>
      <family val="2"/>
      <scheme val="minor"/>
    </font>
    <font>
      <sz val="10"/>
      <color theme="1"/>
      <name val="Arial"/>
      <family val="2"/>
    </font>
    <font>
      <b/>
      <sz val="10"/>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b/>
      <sz val="10"/>
      <color theme="1"/>
      <name val="Calibri"/>
      <family val="2"/>
    </font>
    <font>
      <sz val="10"/>
      <color theme="1"/>
      <name val="Calibri"/>
      <family val="2"/>
    </font>
    <font>
      <sz val="12"/>
      <color rgb="FF000000"/>
      <name val="Calibri"/>
      <family val="2"/>
      <scheme val="minor"/>
    </font>
    <font>
      <b/>
      <sz val="10"/>
      <color theme="1"/>
      <name val="Arial"/>
      <family val="2"/>
    </font>
    <font>
      <b/>
      <sz val="10"/>
      <color theme="1"/>
      <name val="Calibri"/>
      <family val="2"/>
    </font>
    <font>
      <sz val="10"/>
      <color theme="1"/>
      <name val="Calibri"/>
      <family val="2"/>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4">
    <xf numFmtId="0" fontId="0" fillId="0" borderId="0" xfId="0"/>
    <xf numFmtId="0" fontId="1"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0" borderId="8"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9" fillId="0" borderId="1" xfId="0" applyFont="1" applyBorder="1" applyAlignment="1">
      <alignment vertical="center" wrapText="1"/>
    </xf>
    <xf numFmtId="0" fontId="0" fillId="0" borderId="0" xfId="0" applyAlignment="1">
      <alignment horizontal="justify" vertical="center" wrapText="1"/>
    </xf>
    <xf numFmtId="0" fontId="11" fillId="0" borderId="1" xfId="0" applyFont="1" applyBorder="1" applyAlignment="1">
      <alignment horizontal="center" vertical="center" wrapText="1"/>
    </xf>
    <xf numFmtId="0" fontId="13" fillId="5"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8"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16" fillId="0" borderId="1" xfId="0" applyFont="1" applyBorder="1" applyAlignment="1">
      <alignment horizontal="center" vertical="center" wrapText="1"/>
    </xf>
    <xf numFmtId="0" fontId="6" fillId="0" borderId="2" xfId="0" applyFont="1" applyBorder="1" applyAlignment="1">
      <alignment horizontal="left" vertical="center" wrapText="1"/>
    </xf>
    <xf numFmtId="0" fontId="0" fillId="0" borderId="0" xfId="0"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18"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0" fillId="0" borderId="1" xfId="0" applyFont="1" applyBorder="1" applyAlignment="1">
      <alignment vertical="center" wrapText="1"/>
    </xf>
    <xf numFmtId="0" fontId="19" fillId="3" borderId="1" xfId="0" applyFont="1"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3" fillId="5" borderId="2" xfId="0" applyFont="1" applyFill="1" applyBorder="1" applyAlignment="1">
      <alignment horizontal="right" vertical="center" wrapText="1"/>
    </xf>
    <xf numFmtId="0" fontId="13" fillId="5" borderId="3" xfId="0" applyFont="1" applyFill="1" applyBorder="1" applyAlignment="1">
      <alignment horizontal="righ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0" borderId="2" xfId="0" applyFont="1" applyBorder="1" applyAlignment="1">
      <alignment vertical="center" wrapText="1"/>
    </xf>
    <xf numFmtId="0" fontId="13" fillId="0" borderId="3" xfId="0" applyFont="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28575</xdr:rowOff>
    </xdr:from>
    <xdr:to>
      <xdr:col>2</xdr:col>
      <xdr:colOff>800100</xdr:colOff>
      <xdr:row>0</xdr:row>
      <xdr:rowOff>523875</xdr:rowOff>
    </xdr:to>
    <xdr:pic>
      <xdr:nvPicPr>
        <xdr:cNvPr id="7" name="Immagine 5">
          <a:extLst>
            <a:ext uri="{FF2B5EF4-FFF2-40B4-BE49-F238E27FC236}">
              <a16:creationId xmlns:a16="http://schemas.microsoft.com/office/drawing/2014/main" id="{D2C50E4E-4911-403E-8401-9D490E8D8A4A}"/>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419100" cy="495300"/>
        </a:xfrm>
        <a:prstGeom prst="rect">
          <a:avLst/>
        </a:prstGeom>
      </xdr:spPr>
    </xdr:pic>
    <xdr:clientData/>
  </xdr:twoCellAnchor>
  <xdr:oneCellAnchor>
    <xdr:from>
      <xdr:col>2</xdr:col>
      <xdr:colOff>7143</xdr:colOff>
      <xdr:row>7</xdr:row>
      <xdr:rowOff>69056</xdr:rowOff>
    </xdr:from>
    <xdr:ext cx="1096443" cy="318513"/>
    <xdr:pic>
      <xdr:nvPicPr>
        <xdr:cNvPr id="5" name="Immagine 4">
          <a:extLst>
            <a:ext uri="{FF2B5EF4-FFF2-40B4-BE49-F238E27FC236}">
              <a16:creationId xmlns:a16="http://schemas.microsoft.com/office/drawing/2014/main" id="{11F4B756-5CD5-4F62-8BA8-F13212323C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109" y="3524332"/>
          <a:ext cx="1096443" cy="318513"/>
        </a:xfrm>
        <a:prstGeom prst="rect">
          <a:avLst/>
        </a:prstGeom>
        <a:noFill/>
        <a:ln>
          <a:noFill/>
        </a:ln>
      </xdr:spPr>
    </xdr:pic>
    <xdr:clientData/>
  </xdr:oneCellAnchor>
  <xdr:oneCellAnchor>
    <xdr:from>
      <xdr:col>2</xdr:col>
      <xdr:colOff>7143</xdr:colOff>
      <xdr:row>7</xdr:row>
      <xdr:rowOff>69056</xdr:rowOff>
    </xdr:from>
    <xdr:ext cx="1096443" cy="318513"/>
    <xdr:pic>
      <xdr:nvPicPr>
        <xdr:cNvPr id="8" name="Immagine 7">
          <a:extLst>
            <a:ext uri="{FF2B5EF4-FFF2-40B4-BE49-F238E27FC236}">
              <a16:creationId xmlns:a16="http://schemas.microsoft.com/office/drawing/2014/main" id="{C3E538DD-1CA7-421A-BE7E-695094478C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793331"/>
          <a:ext cx="1096443" cy="318513"/>
        </a:xfrm>
        <a:prstGeom prst="rect">
          <a:avLst/>
        </a:prstGeom>
        <a:noFill/>
        <a:ln>
          <a:noFill/>
        </a:ln>
      </xdr:spPr>
    </xdr:pic>
    <xdr:clientData/>
  </xdr:oneCellAnchor>
  <xdr:twoCellAnchor>
    <xdr:from>
      <xdr:col>1</xdr:col>
      <xdr:colOff>1971674</xdr:colOff>
      <xdr:row>57</xdr:row>
      <xdr:rowOff>285750</xdr:rowOff>
    </xdr:from>
    <xdr:to>
      <xdr:col>3</xdr:col>
      <xdr:colOff>1790699</xdr:colOff>
      <xdr:row>57</xdr:row>
      <xdr:rowOff>2805409</xdr:rowOff>
    </xdr:to>
    <xdr:pic>
      <xdr:nvPicPr>
        <xdr:cNvPr id="6" name="Immagine 1">
          <a:extLst>
            <a:ext uri="{FF2B5EF4-FFF2-40B4-BE49-F238E27FC236}">
              <a16:creationId xmlns:a16="http://schemas.microsoft.com/office/drawing/2014/main" id="{7E71F3C8-02DC-4106-B072-89E51E8E79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9777" t="29022" r="28838" b="26782"/>
        <a:stretch>
          <a:fillRect/>
        </a:stretch>
      </xdr:blipFill>
      <xdr:spPr bwMode="auto">
        <a:xfrm>
          <a:off x="2400299" y="16887825"/>
          <a:ext cx="4791075" cy="251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sheetPr>
    <pageSetUpPr fitToPage="1"/>
  </sheetPr>
  <dimension ref="A1:N101"/>
  <sheetViews>
    <sheetView tabSelected="1" topLeftCell="A40" zoomScaleNormal="100" workbookViewId="0">
      <selection activeCell="D49" sqref="D49"/>
    </sheetView>
  </sheetViews>
  <sheetFormatPr defaultColWidth="10.625" defaultRowHeight="15.75" x14ac:dyDescent="0.25"/>
  <cols>
    <col min="1" max="1" width="5.625" style="11" customWidth="1"/>
    <col min="2" max="2" width="50.625" style="3" customWidth="1"/>
    <col min="3" max="3" width="14.625" style="10" customWidth="1"/>
    <col min="4" max="4" width="50.625" style="3" customWidth="1"/>
    <col min="5" max="5" width="5.625" style="12" customWidth="1"/>
    <col min="6" max="14" width="10.625" style="9"/>
    <col min="15" max="16384" width="10.625" style="3"/>
  </cols>
  <sheetData>
    <row r="1" spans="1:5" s="16" customFormat="1" ht="45" customHeight="1" x14ac:dyDescent="0.25">
      <c r="A1" s="51" t="s">
        <v>30</v>
      </c>
      <c r="B1" s="51"/>
      <c r="C1" s="15"/>
      <c r="D1" s="51" t="s">
        <v>29</v>
      </c>
      <c r="E1" s="51"/>
    </row>
    <row r="2" spans="1:5" s="16" customFormat="1" ht="28.5" customHeight="1" x14ac:dyDescent="0.25">
      <c r="A2" s="52" t="s">
        <v>31</v>
      </c>
      <c r="B2" s="53"/>
      <c r="C2" s="1" t="s">
        <v>193</v>
      </c>
      <c r="D2" s="54" t="s">
        <v>32</v>
      </c>
      <c r="E2" s="55"/>
    </row>
    <row r="3" spans="1:5" s="16" customFormat="1" ht="37.5" customHeight="1" x14ac:dyDescent="0.25">
      <c r="A3" s="56" t="s">
        <v>176</v>
      </c>
      <c r="B3" s="57"/>
      <c r="C3" s="17"/>
      <c r="D3" s="58" t="s">
        <v>177</v>
      </c>
      <c r="E3" s="59"/>
    </row>
    <row r="4" spans="1:5" s="16" customFormat="1" ht="36.950000000000003" customHeight="1" x14ac:dyDescent="0.25">
      <c r="A4" s="60" t="s">
        <v>12</v>
      </c>
      <c r="B4" s="61"/>
      <c r="C4" s="1">
        <v>1</v>
      </c>
      <c r="D4" s="62" t="s">
        <v>11</v>
      </c>
      <c r="E4" s="63"/>
    </row>
    <row r="5" spans="1:5" s="16" customFormat="1" ht="36.950000000000003" customHeight="1" x14ac:dyDescent="0.25">
      <c r="A5" s="47" t="s">
        <v>0</v>
      </c>
      <c r="B5" s="48"/>
      <c r="C5" s="18" t="s">
        <v>10</v>
      </c>
      <c r="D5" s="49" t="s">
        <v>9</v>
      </c>
      <c r="E5" s="50"/>
    </row>
    <row r="6" spans="1:5" s="16" customFormat="1" ht="36.950000000000003" customHeight="1" x14ac:dyDescent="0.25">
      <c r="A6" s="43" t="s">
        <v>1</v>
      </c>
      <c r="B6" s="44"/>
      <c r="C6" s="13"/>
      <c r="D6" s="45" t="s">
        <v>7</v>
      </c>
      <c r="E6" s="46"/>
    </row>
    <row r="7" spans="1:5" s="16" customFormat="1" ht="36.950000000000003" customHeight="1" x14ac:dyDescent="0.25">
      <c r="A7" s="43" t="s">
        <v>2</v>
      </c>
      <c r="B7" s="44"/>
      <c r="C7" s="14" t="s">
        <v>3</v>
      </c>
      <c r="D7" s="45" t="s">
        <v>8</v>
      </c>
      <c r="E7" s="46"/>
    </row>
    <row r="8" spans="1:5" s="16" customFormat="1" ht="36.950000000000003" customHeight="1" x14ac:dyDescent="0.25">
      <c r="A8" s="43" t="s">
        <v>25</v>
      </c>
      <c r="B8" s="44"/>
      <c r="C8" s="14"/>
      <c r="D8" s="45" t="s">
        <v>26</v>
      </c>
      <c r="E8" s="46"/>
    </row>
    <row r="9" spans="1:5" s="16" customFormat="1" ht="52.5" customHeight="1" x14ac:dyDescent="0.25">
      <c r="A9" s="47" t="s">
        <v>35</v>
      </c>
      <c r="B9" s="48"/>
      <c r="C9" s="20" t="s">
        <v>34</v>
      </c>
      <c r="D9" s="49" t="s">
        <v>36</v>
      </c>
      <c r="E9" s="50"/>
    </row>
    <row r="10" spans="1:5" s="16" customFormat="1" ht="21" customHeight="1" x14ac:dyDescent="0.25">
      <c r="A10" s="43" t="s">
        <v>4</v>
      </c>
      <c r="B10" s="44"/>
      <c r="C10" s="39"/>
      <c r="D10" s="45" t="s">
        <v>5</v>
      </c>
      <c r="E10" s="46"/>
    </row>
    <row r="11" spans="1:5" s="16" customFormat="1" ht="21" customHeight="1" x14ac:dyDescent="0.25">
      <c r="A11" s="43" t="s">
        <v>6</v>
      </c>
      <c r="B11" s="44"/>
      <c r="C11" s="39"/>
      <c r="D11" s="45" t="s">
        <v>33</v>
      </c>
      <c r="E11" s="46"/>
    </row>
    <row r="12" spans="1:5" x14ac:dyDescent="0.25">
      <c r="A12" s="5"/>
      <c r="B12" s="6" t="s">
        <v>14</v>
      </c>
      <c r="C12" s="7"/>
      <c r="D12" s="6" t="s">
        <v>15</v>
      </c>
      <c r="E12" s="5"/>
    </row>
    <row r="13" spans="1:5" x14ac:dyDescent="0.25">
      <c r="A13" s="2">
        <v>1</v>
      </c>
      <c r="B13" s="29" t="s">
        <v>134</v>
      </c>
      <c r="C13" s="13"/>
      <c r="D13" s="19" t="s">
        <v>137</v>
      </c>
      <c r="E13" s="8">
        <f>A13</f>
        <v>1</v>
      </c>
    </row>
    <row r="14" spans="1:5" x14ac:dyDescent="0.25">
      <c r="A14" s="2">
        <f>A13+1</f>
        <v>2</v>
      </c>
      <c r="B14" s="29" t="s">
        <v>135</v>
      </c>
      <c r="C14" s="13"/>
      <c r="D14" s="19" t="s">
        <v>138</v>
      </c>
      <c r="E14" s="8">
        <f t="shared" ref="E14:E21" si="0">A14</f>
        <v>2</v>
      </c>
    </row>
    <row r="15" spans="1:5" x14ac:dyDescent="0.25">
      <c r="A15" s="2">
        <f t="shared" ref="A15:A25" si="1">A14+1</f>
        <v>3</v>
      </c>
      <c r="B15" s="29" t="s">
        <v>154</v>
      </c>
      <c r="C15" s="13"/>
      <c r="D15" s="19" t="s">
        <v>158</v>
      </c>
      <c r="E15" s="8">
        <f t="shared" si="0"/>
        <v>3</v>
      </c>
    </row>
    <row r="16" spans="1:5" x14ac:dyDescent="0.25">
      <c r="A16" s="2">
        <f t="shared" si="1"/>
        <v>4</v>
      </c>
      <c r="B16" s="29" t="s">
        <v>155</v>
      </c>
      <c r="C16" s="13"/>
      <c r="D16" s="19" t="s">
        <v>159</v>
      </c>
      <c r="E16" s="8">
        <f t="shared" si="0"/>
        <v>4</v>
      </c>
    </row>
    <row r="17" spans="1:5" x14ac:dyDescent="0.25">
      <c r="A17" s="2">
        <f t="shared" si="1"/>
        <v>5</v>
      </c>
      <c r="B17" s="29" t="s">
        <v>178</v>
      </c>
      <c r="C17" s="13"/>
      <c r="D17" s="24" t="s">
        <v>179</v>
      </c>
      <c r="E17" s="8">
        <f t="shared" si="0"/>
        <v>5</v>
      </c>
    </row>
    <row r="18" spans="1:5" ht="25.5" x14ac:dyDescent="0.25">
      <c r="A18" s="2">
        <f t="shared" si="1"/>
        <v>6</v>
      </c>
      <c r="B18" s="26" t="s">
        <v>189</v>
      </c>
      <c r="C18" s="39"/>
      <c r="D18" s="26" t="s">
        <v>190</v>
      </c>
      <c r="E18" s="8">
        <f t="shared" si="0"/>
        <v>6</v>
      </c>
    </row>
    <row r="19" spans="1:5" x14ac:dyDescent="0.25">
      <c r="A19" s="2">
        <v>7</v>
      </c>
      <c r="B19" s="29" t="s">
        <v>181</v>
      </c>
      <c r="C19" s="13"/>
      <c r="D19" s="19" t="s">
        <v>180</v>
      </c>
      <c r="E19" s="8">
        <f t="shared" si="0"/>
        <v>7</v>
      </c>
    </row>
    <row r="20" spans="1:5" x14ac:dyDescent="0.25">
      <c r="A20" s="2">
        <f t="shared" si="1"/>
        <v>8</v>
      </c>
      <c r="B20" s="29" t="s">
        <v>37</v>
      </c>
      <c r="C20" s="13"/>
      <c r="D20" s="19" t="s">
        <v>40</v>
      </c>
      <c r="E20" s="8">
        <f t="shared" si="0"/>
        <v>8</v>
      </c>
    </row>
    <row r="21" spans="1:5" x14ac:dyDescent="0.25">
      <c r="A21" s="2">
        <f t="shared" si="1"/>
        <v>9</v>
      </c>
      <c r="B21" s="26" t="s">
        <v>182</v>
      </c>
      <c r="C21" s="13"/>
      <c r="D21" s="26" t="s">
        <v>183</v>
      </c>
      <c r="E21" s="8">
        <f t="shared" si="0"/>
        <v>9</v>
      </c>
    </row>
    <row r="22" spans="1:5" x14ac:dyDescent="0.25">
      <c r="A22" s="2">
        <f t="shared" si="1"/>
        <v>10</v>
      </c>
      <c r="B22" s="29" t="s">
        <v>38</v>
      </c>
      <c r="C22" s="13"/>
      <c r="D22" s="25" t="s">
        <v>41</v>
      </c>
      <c r="E22" s="8">
        <f>A22</f>
        <v>10</v>
      </c>
    </row>
    <row r="23" spans="1:5" x14ac:dyDescent="0.25">
      <c r="A23" s="2">
        <f t="shared" si="1"/>
        <v>11</v>
      </c>
      <c r="B23" s="29" t="s">
        <v>136</v>
      </c>
      <c r="C23" s="13"/>
      <c r="D23" s="25" t="s">
        <v>139</v>
      </c>
      <c r="E23" s="8">
        <f t="shared" ref="E23:E47" si="2">A23</f>
        <v>11</v>
      </c>
    </row>
    <row r="24" spans="1:5" x14ac:dyDescent="0.25">
      <c r="A24" s="2">
        <f t="shared" si="1"/>
        <v>12</v>
      </c>
      <c r="B24" s="29" t="s">
        <v>39</v>
      </c>
      <c r="C24" s="13"/>
      <c r="D24" s="25" t="s">
        <v>42</v>
      </c>
      <c r="E24" s="8">
        <f t="shared" si="2"/>
        <v>12</v>
      </c>
    </row>
    <row r="25" spans="1:5" x14ac:dyDescent="0.25">
      <c r="A25" s="2">
        <f t="shared" si="1"/>
        <v>13</v>
      </c>
      <c r="B25" s="29" t="s">
        <v>156</v>
      </c>
      <c r="C25" s="13"/>
      <c r="D25" s="24" t="s">
        <v>157</v>
      </c>
      <c r="E25" s="8">
        <f t="shared" si="2"/>
        <v>13</v>
      </c>
    </row>
    <row r="26" spans="1:5" x14ac:dyDescent="0.25">
      <c r="A26" s="5"/>
      <c r="B26" s="6" t="s">
        <v>43</v>
      </c>
      <c r="C26" s="7"/>
      <c r="D26" s="6" t="s">
        <v>44</v>
      </c>
      <c r="E26" s="5"/>
    </row>
    <row r="27" spans="1:5" x14ac:dyDescent="0.25">
      <c r="A27" s="2">
        <v>14</v>
      </c>
      <c r="B27" s="29" t="s">
        <v>160</v>
      </c>
      <c r="C27" s="4"/>
      <c r="D27" s="24" t="s">
        <v>164</v>
      </c>
      <c r="E27" s="8">
        <f t="shared" si="2"/>
        <v>14</v>
      </c>
    </row>
    <row r="28" spans="1:5" s="30" customFormat="1" ht="25.5" x14ac:dyDescent="0.25">
      <c r="A28" s="2">
        <f t="shared" ref="A28:A32" si="3">A27+1</f>
        <v>15</v>
      </c>
      <c r="B28" s="31" t="s">
        <v>194</v>
      </c>
      <c r="C28" s="13"/>
      <c r="D28" s="32" t="s">
        <v>195</v>
      </c>
      <c r="E28" s="28">
        <f t="shared" si="2"/>
        <v>15</v>
      </c>
    </row>
    <row r="29" spans="1:5" ht="25.5" x14ac:dyDescent="0.25">
      <c r="A29" s="2">
        <f t="shared" si="3"/>
        <v>16</v>
      </c>
      <c r="B29" s="29" t="s">
        <v>200</v>
      </c>
      <c r="C29" s="39"/>
      <c r="D29" s="24" t="s">
        <v>201</v>
      </c>
      <c r="E29" s="8">
        <f t="shared" si="2"/>
        <v>16</v>
      </c>
    </row>
    <row r="30" spans="1:5" ht="38.25" x14ac:dyDescent="0.25">
      <c r="A30" s="2">
        <f t="shared" si="3"/>
        <v>17</v>
      </c>
      <c r="B30" s="29" t="s">
        <v>45</v>
      </c>
      <c r="C30" s="4"/>
      <c r="D30" s="24" t="s">
        <v>59</v>
      </c>
      <c r="E30" s="8">
        <f t="shared" si="2"/>
        <v>17</v>
      </c>
    </row>
    <row r="31" spans="1:5" ht="38.25" x14ac:dyDescent="0.25">
      <c r="A31" s="2">
        <f t="shared" si="3"/>
        <v>18</v>
      </c>
      <c r="B31" s="29" t="s">
        <v>46</v>
      </c>
      <c r="C31" s="4"/>
      <c r="D31" s="24" t="s">
        <v>60</v>
      </c>
      <c r="E31" s="8">
        <f t="shared" si="2"/>
        <v>18</v>
      </c>
    </row>
    <row r="32" spans="1:5" ht="38.25" x14ac:dyDescent="0.25">
      <c r="A32" s="2">
        <f t="shared" si="3"/>
        <v>19</v>
      </c>
      <c r="B32" s="29" t="s">
        <v>47</v>
      </c>
      <c r="C32" s="4"/>
      <c r="D32" s="24" t="s">
        <v>61</v>
      </c>
      <c r="E32" s="8">
        <f t="shared" si="2"/>
        <v>19</v>
      </c>
    </row>
    <row r="33" spans="1:5" x14ac:dyDescent="0.25">
      <c r="A33" s="8">
        <f t="shared" ref="A33:A47" si="4">A32+1</f>
        <v>20</v>
      </c>
      <c r="B33" s="29" t="s">
        <v>48</v>
      </c>
      <c r="C33" s="4"/>
      <c r="D33" s="24" t="s">
        <v>62</v>
      </c>
      <c r="E33" s="8">
        <f t="shared" si="2"/>
        <v>20</v>
      </c>
    </row>
    <row r="34" spans="1:5" ht="25.5" x14ac:dyDescent="0.25">
      <c r="A34" s="8">
        <f t="shared" si="4"/>
        <v>21</v>
      </c>
      <c r="B34" s="29" t="s">
        <v>49</v>
      </c>
      <c r="C34" s="4"/>
      <c r="D34" s="24" t="s">
        <v>63</v>
      </c>
      <c r="E34" s="8">
        <f t="shared" si="2"/>
        <v>21</v>
      </c>
    </row>
    <row r="35" spans="1:5" ht="25.5" x14ac:dyDescent="0.25">
      <c r="A35" s="8">
        <f t="shared" si="4"/>
        <v>22</v>
      </c>
      <c r="B35" s="29" t="s">
        <v>50</v>
      </c>
      <c r="C35" s="4"/>
      <c r="D35" s="24" t="s">
        <v>64</v>
      </c>
      <c r="E35" s="8">
        <f t="shared" si="2"/>
        <v>22</v>
      </c>
    </row>
    <row r="36" spans="1:5" x14ac:dyDescent="0.25">
      <c r="A36" s="8">
        <f t="shared" si="4"/>
        <v>23</v>
      </c>
      <c r="B36" s="29" t="s">
        <v>51</v>
      </c>
      <c r="C36" s="4"/>
      <c r="D36" s="24" t="s">
        <v>65</v>
      </c>
      <c r="E36" s="8">
        <f t="shared" si="2"/>
        <v>23</v>
      </c>
    </row>
    <row r="37" spans="1:5" ht="38.25" x14ac:dyDescent="0.25">
      <c r="A37" s="8">
        <f t="shared" si="4"/>
        <v>24</v>
      </c>
      <c r="B37" s="29" t="s">
        <v>161</v>
      </c>
      <c r="C37" s="4"/>
      <c r="D37" s="24" t="s">
        <v>165</v>
      </c>
      <c r="E37" s="8">
        <f t="shared" si="2"/>
        <v>24</v>
      </c>
    </row>
    <row r="38" spans="1:5" ht="25.5" x14ac:dyDescent="0.25">
      <c r="A38" s="8">
        <f t="shared" si="4"/>
        <v>25</v>
      </c>
      <c r="B38" s="29" t="s">
        <v>140</v>
      </c>
      <c r="C38" s="4"/>
      <c r="D38" s="24" t="s">
        <v>141</v>
      </c>
      <c r="E38" s="8">
        <f t="shared" si="2"/>
        <v>25</v>
      </c>
    </row>
    <row r="39" spans="1:5" x14ac:dyDescent="0.25">
      <c r="A39" s="8">
        <f t="shared" si="4"/>
        <v>26</v>
      </c>
      <c r="B39" s="29" t="s">
        <v>52</v>
      </c>
      <c r="C39" s="4"/>
      <c r="D39" s="24" t="s">
        <v>66</v>
      </c>
      <c r="E39" s="8">
        <f t="shared" si="2"/>
        <v>26</v>
      </c>
    </row>
    <row r="40" spans="1:5" ht="38.25" x14ac:dyDescent="0.25">
      <c r="A40" s="8">
        <f t="shared" si="4"/>
        <v>27</v>
      </c>
      <c r="B40" s="29" t="s">
        <v>162</v>
      </c>
      <c r="C40" s="4"/>
      <c r="D40" s="24" t="s">
        <v>166</v>
      </c>
      <c r="E40" s="8">
        <f t="shared" si="2"/>
        <v>27</v>
      </c>
    </row>
    <row r="41" spans="1:5" x14ac:dyDescent="0.25">
      <c r="A41" s="8">
        <f t="shared" si="4"/>
        <v>28</v>
      </c>
      <c r="B41" s="29" t="s">
        <v>53</v>
      </c>
      <c r="C41" s="4"/>
      <c r="D41" s="24" t="s">
        <v>67</v>
      </c>
      <c r="E41" s="8">
        <f t="shared" si="2"/>
        <v>28</v>
      </c>
    </row>
    <row r="42" spans="1:5" ht="25.5" x14ac:dyDescent="0.25">
      <c r="A42" s="8">
        <f t="shared" si="4"/>
        <v>29</v>
      </c>
      <c r="B42" s="29" t="s">
        <v>54</v>
      </c>
      <c r="C42" s="4"/>
      <c r="D42" s="24" t="s">
        <v>68</v>
      </c>
      <c r="E42" s="8">
        <f t="shared" si="2"/>
        <v>29</v>
      </c>
    </row>
    <row r="43" spans="1:5" ht="51" x14ac:dyDescent="0.25">
      <c r="A43" s="8">
        <f t="shared" si="4"/>
        <v>30</v>
      </c>
      <c r="B43" s="29" t="s">
        <v>55</v>
      </c>
      <c r="C43" s="4"/>
      <c r="D43" s="24" t="s">
        <v>69</v>
      </c>
      <c r="E43" s="8">
        <f t="shared" si="2"/>
        <v>30</v>
      </c>
    </row>
    <row r="44" spans="1:5" ht="25.5" x14ac:dyDescent="0.25">
      <c r="A44" s="8">
        <f t="shared" si="4"/>
        <v>31</v>
      </c>
      <c r="B44" s="29" t="s">
        <v>163</v>
      </c>
      <c r="C44" s="4"/>
      <c r="D44" s="24" t="s">
        <v>167</v>
      </c>
      <c r="E44" s="8">
        <f t="shared" si="2"/>
        <v>31</v>
      </c>
    </row>
    <row r="45" spans="1:5" ht="25.5" x14ac:dyDescent="0.25">
      <c r="A45" s="8">
        <f t="shared" si="4"/>
        <v>32</v>
      </c>
      <c r="B45" s="29" t="s">
        <v>56</v>
      </c>
      <c r="C45" s="4"/>
      <c r="D45" s="24" t="s">
        <v>70</v>
      </c>
      <c r="E45" s="8">
        <f t="shared" si="2"/>
        <v>32</v>
      </c>
    </row>
    <row r="46" spans="1:5" x14ac:dyDescent="0.25">
      <c r="A46" s="8">
        <f t="shared" si="4"/>
        <v>33</v>
      </c>
      <c r="B46" s="29" t="s">
        <v>57</v>
      </c>
      <c r="C46" s="4"/>
      <c r="D46" s="24" t="s">
        <v>71</v>
      </c>
      <c r="E46" s="8">
        <f t="shared" si="2"/>
        <v>33</v>
      </c>
    </row>
    <row r="47" spans="1:5" ht="38.25" x14ac:dyDescent="0.25">
      <c r="A47" s="8">
        <f t="shared" si="4"/>
        <v>34</v>
      </c>
      <c r="B47" s="29" t="s">
        <v>58</v>
      </c>
      <c r="C47" s="4"/>
      <c r="D47" s="24" t="s">
        <v>72</v>
      </c>
      <c r="E47" s="8">
        <f t="shared" si="2"/>
        <v>34</v>
      </c>
    </row>
    <row r="48" spans="1:5" x14ac:dyDescent="0.25">
      <c r="A48" s="5"/>
      <c r="B48" s="6" t="s">
        <v>73</v>
      </c>
      <c r="C48" s="7"/>
      <c r="D48" s="6" t="s">
        <v>74</v>
      </c>
      <c r="E48" s="5"/>
    </row>
    <row r="49" spans="1:5" x14ac:dyDescent="0.25">
      <c r="A49" s="8">
        <v>35</v>
      </c>
      <c r="B49" s="29" t="s">
        <v>204</v>
      </c>
      <c r="C49" s="39"/>
      <c r="D49" s="25" t="s">
        <v>205</v>
      </c>
      <c r="E49" s="8">
        <f t="shared" ref="E49:E83" si="5">A49</f>
        <v>35</v>
      </c>
    </row>
    <row r="50" spans="1:5" x14ac:dyDescent="0.25">
      <c r="A50" s="8">
        <f t="shared" ref="A50:A66" si="6">A49+1</f>
        <v>36</v>
      </c>
      <c r="B50" s="29" t="s">
        <v>142</v>
      </c>
      <c r="C50" s="4"/>
      <c r="D50" s="25" t="s">
        <v>144</v>
      </c>
      <c r="E50" s="8">
        <f t="shared" si="5"/>
        <v>36</v>
      </c>
    </row>
    <row r="51" spans="1:5" x14ac:dyDescent="0.25">
      <c r="A51" s="8">
        <f t="shared" si="6"/>
        <v>37</v>
      </c>
      <c r="B51" s="29" t="s">
        <v>203</v>
      </c>
      <c r="C51" s="39"/>
      <c r="D51" s="25" t="s">
        <v>202</v>
      </c>
      <c r="E51" s="8">
        <f t="shared" si="5"/>
        <v>37</v>
      </c>
    </row>
    <row r="52" spans="1:5" x14ac:dyDescent="0.25">
      <c r="A52" s="8">
        <f t="shared" si="6"/>
        <v>38</v>
      </c>
      <c r="B52" s="29" t="s">
        <v>168</v>
      </c>
      <c r="C52" s="39"/>
      <c r="D52" s="25" t="s">
        <v>186</v>
      </c>
      <c r="E52" s="8">
        <f t="shared" si="5"/>
        <v>38</v>
      </c>
    </row>
    <row r="53" spans="1:5" x14ac:dyDescent="0.25">
      <c r="A53" s="8">
        <f t="shared" si="6"/>
        <v>39</v>
      </c>
      <c r="B53" s="29" t="s">
        <v>169</v>
      </c>
      <c r="C53" s="4"/>
      <c r="D53" s="25" t="s">
        <v>82</v>
      </c>
      <c r="E53" s="8">
        <f t="shared" si="5"/>
        <v>39</v>
      </c>
    </row>
    <row r="54" spans="1:5" x14ac:dyDescent="0.25">
      <c r="A54" s="8">
        <f t="shared" si="6"/>
        <v>40</v>
      </c>
      <c r="B54" s="29" t="s">
        <v>75</v>
      </c>
      <c r="C54" s="4"/>
      <c r="D54" s="25" t="s">
        <v>83</v>
      </c>
      <c r="E54" s="8">
        <f t="shared" si="5"/>
        <v>40</v>
      </c>
    </row>
    <row r="55" spans="1:5" ht="25.5" x14ac:dyDescent="0.25">
      <c r="A55" s="8">
        <f t="shared" si="6"/>
        <v>41</v>
      </c>
      <c r="B55" s="29" t="s">
        <v>184</v>
      </c>
      <c r="C55" s="4"/>
      <c r="D55" s="25" t="s">
        <v>185</v>
      </c>
      <c r="E55" s="8">
        <f t="shared" si="5"/>
        <v>41</v>
      </c>
    </row>
    <row r="56" spans="1:5" ht="38.25" customHeight="1" x14ac:dyDescent="0.25">
      <c r="A56" s="8">
        <f t="shared" si="6"/>
        <v>42</v>
      </c>
      <c r="B56" s="29" t="s">
        <v>76</v>
      </c>
      <c r="C56" s="4"/>
      <c r="D56" s="25" t="s">
        <v>84</v>
      </c>
      <c r="E56" s="8">
        <f t="shared" si="5"/>
        <v>42</v>
      </c>
    </row>
    <row r="57" spans="1:5" ht="38.25" customHeight="1" x14ac:dyDescent="0.25">
      <c r="A57" s="8">
        <f t="shared" si="6"/>
        <v>43</v>
      </c>
      <c r="B57" s="29" t="s">
        <v>191</v>
      </c>
      <c r="C57" s="39"/>
      <c r="D57" s="27" t="s">
        <v>192</v>
      </c>
      <c r="E57" s="8">
        <f t="shared" si="5"/>
        <v>43</v>
      </c>
    </row>
    <row r="58" spans="1:5" ht="258" customHeight="1" x14ac:dyDescent="0.25">
      <c r="A58" s="40"/>
      <c r="B58" s="41"/>
      <c r="C58" s="41"/>
      <c r="D58" s="41"/>
      <c r="E58" s="42"/>
    </row>
    <row r="59" spans="1:5" x14ac:dyDescent="0.25">
      <c r="A59" s="8">
        <v>44</v>
      </c>
      <c r="B59" s="26" t="s">
        <v>172</v>
      </c>
      <c r="C59" s="4"/>
      <c r="D59" s="26" t="s">
        <v>175</v>
      </c>
      <c r="E59" s="8">
        <f t="shared" si="5"/>
        <v>44</v>
      </c>
    </row>
    <row r="60" spans="1:5" x14ac:dyDescent="0.25">
      <c r="A60" s="8">
        <f t="shared" si="6"/>
        <v>45</v>
      </c>
      <c r="B60" s="26" t="s">
        <v>171</v>
      </c>
      <c r="C60" s="4"/>
      <c r="D60" s="26" t="s">
        <v>174</v>
      </c>
      <c r="E60" s="8">
        <f t="shared" si="5"/>
        <v>45</v>
      </c>
    </row>
    <row r="61" spans="1:5" x14ac:dyDescent="0.25">
      <c r="A61" s="8">
        <f t="shared" si="6"/>
        <v>46</v>
      </c>
      <c r="B61" s="26" t="s">
        <v>77</v>
      </c>
      <c r="C61" s="39" t="s">
        <v>13</v>
      </c>
      <c r="D61" s="26" t="s">
        <v>85</v>
      </c>
      <c r="E61" s="8">
        <f t="shared" si="5"/>
        <v>46</v>
      </c>
    </row>
    <row r="62" spans="1:5" x14ac:dyDescent="0.25">
      <c r="A62" s="8">
        <f t="shared" si="6"/>
        <v>47</v>
      </c>
      <c r="B62" s="26" t="s">
        <v>78</v>
      </c>
      <c r="C62" s="4"/>
      <c r="D62" s="26" t="s">
        <v>86</v>
      </c>
      <c r="E62" s="8">
        <f t="shared" si="5"/>
        <v>47</v>
      </c>
    </row>
    <row r="63" spans="1:5" x14ac:dyDescent="0.25">
      <c r="A63" s="8">
        <f t="shared" si="6"/>
        <v>48</v>
      </c>
      <c r="B63" s="26" t="s">
        <v>79</v>
      </c>
      <c r="C63" s="4"/>
      <c r="D63" s="26" t="s">
        <v>87</v>
      </c>
      <c r="E63" s="8">
        <f t="shared" si="5"/>
        <v>48</v>
      </c>
    </row>
    <row r="64" spans="1:5" x14ac:dyDescent="0.25">
      <c r="A64" s="8">
        <f t="shared" si="6"/>
        <v>49</v>
      </c>
      <c r="B64" s="26" t="s">
        <v>80</v>
      </c>
      <c r="C64" s="4"/>
      <c r="D64" s="26" t="s">
        <v>88</v>
      </c>
      <c r="E64" s="8">
        <f t="shared" si="5"/>
        <v>49</v>
      </c>
    </row>
    <row r="65" spans="1:5" x14ac:dyDescent="0.25">
      <c r="A65" s="8">
        <f t="shared" si="6"/>
        <v>50</v>
      </c>
      <c r="B65" s="26" t="s">
        <v>81</v>
      </c>
      <c r="C65" s="4"/>
      <c r="D65" s="26" t="s">
        <v>89</v>
      </c>
      <c r="E65" s="8">
        <f t="shared" si="5"/>
        <v>50</v>
      </c>
    </row>
    <row r="66" spans="1:5" ht="25.5" x14ac:dyDescent="0.25">
      <c r="A66" s="8">
        <f t="shared" si="6"/>
        <v>51</v>
      </c>
      <c r="B66" s="26" t="s">
        <v>170</v>
      </c>
      <c r="C66" s="4"/>
      <c r="D66" s="26" t="s">
        <v>173</v>
      </c>
      <c r="E66" s="8">
        <f t="shared" si="5"/>
        <v>51</v>
      </c>
    </row>
    <row r="67" spans="1:5" x14ac:dyDescent="0.25">
      <c r="A67" s="5"/>
      <c r="B67" s="6" t="s">
        <v>90</v>
      </c>
      <c r="C67" s="7"/>
      <c r="D67" s="6" t="s">
        <v>91</v>
      </c>
      <c r="E67" s="5"/>
    </row>
    <row r="68" spans="1:5" ht="25.5" x14ac:dyDescent="0.25">
      <c r="A68" s="8">
        <v>52</v>
      </c>
      <c r="B68" s="29" t="s">
        <v>92</v>
      </c>
      <c r="C68" s="4"/>
      <c r="D68" s="19" t="s">
        <v>102</v>
      </c>
      <c r="E68" s="8">
        <f t="shared" ref="E68" si="7">A68</f>
        <v>52</v>
      </c>
    </row>
    <row r="69" spans="1:5" x14ac:dyDescent="0.25">
      <c r="A69" s="8">
        <f t="shared" ref="A69:A91" si="8">A68+1</f>
        <v>53</v>
      </c>
      <c r="B69" s="29" t="s">
        <v>93</v>
      </c>
      <c r="C69" s="4"/>
      <c r="D69" s="19" t="s">
        <v>103</v>
      </c>
      <c r="E69" s="8">
        <f t="shared" si="5"/>
        <v>53</v>
      </c>
    </row>
    <row r="70" spans="1:5" x14ac:dyDescent="0.25">
      <c r="A70" s="8">
        <f t="shared" si="8"/>
        <v>54</v>
      </c>
      <c r="B70" s="29" t="s">
        <v>94</v>
      </c>
      <c r="C70" s="4"/>
      <c r="D70" s="19" t="s">
        <v>104</v>
      </c>
      <c r="E70" s="8">
        <f t="shared" si="5"/>
        <v>54</v>
      </c>
    </row>
    <row r="71" spans="1:5" x14ac:dyDescent="0.25">
      <c r="A71" s="8">
        <f t="shared" si="8"/>
        <v>55</v>
      </c>
      <c r="B71" s="29" t="s">
        <v>149</v>
      </c>
      <c r="C71" s="4"/>
      <c r="D71" s="19" t="s">
        <v>105</v>
      </c>
      <c r="E71" s="8">
        <f t="shared" si="5"/>
        <v>55</v>
      </c>
    </row>
    <row r="72" spans="1:5" x14ac:dyDescent="0.25">
      <c r="A72" s="8">
        <f t="shared" si="8"/>
        <v>56</v>
      </c>
      <c r="B72" s="29" t="s">
        <v>95</v>
      </c>
      <c r="C72" s="4"/>
      <c r="D72" s="19" t="s">
        <v>106</v>
      </c>
      <c r="E72" s="8">
        <f t="shared" si="5"/>
        <v>56</v>
      </c>
    </row>
    <row r="73" spans="1:5" x14ac:dyDescent="0.25">
      <c r="A73" s="8">
        <f t="shared" si="8"/>
        <v>57</v>
      </c>
      <c r="B73" s="29" t="s">
        <v>96</v>
      </c>
      <c r="C73" s="4"/>
      <c r="D73" s="19" t="s">
        <v>107</v>
      </c>
      <c r="E73" s="8">
        <f t="shared" si="5"/>
        <v>57</v>
      </c>
    </row>
    <row r="74" spans="1:5" x14ac:dyDescent="0.25">
      <c r="A74" s="8">
        <f t="shared" si="8"/>
        <v>58</v>
      </c>
      <c r="B74" s="29" t="s">
        <v>148</v>
      </c>
      <c r="C74" s="4"/>
      <c r="D74" s="19" t="s">
        <v>150</v>
      </c>
      <c r="E74" s="8">
        <f t="shared" si="5"/>
        <v>58</v>
      </c>
    </row>
    <row r="75" spans="1:5" x14ac:dyDescent="0.25">
      <c r="A75" s="8">
        <f t="shared" si="8"/>
        <v>59</v>
      </c>
      <c r="B75" s="29" t="s">
        <v>147</v>
      </c>
      <c r="C75" s="39" t="s">
        <v>13</v>
      </c>
      <c r="D75" s="19" t="s">
        <v>151</v>
      </c>
      <c r="E75" s="8">
        <f t="shared" si="5"/>
        <v>59</v>
      </c>
    </row>
    <row r="76" spans="1:5" x14ac:dyDescent="0.25">
      <c r="A76" s="8">
        <f t="shared" si="8"/>
        <v>60</v>
      </c>
      <c r="B76" s="29" t="s">
        <v>146</v>
      </c>
      <c r="C76" s="4"/>
      <c r="D76" s="19" t="s">
        <v>152</v>
      </c>
      <c r="E76" s="8">
        <f t="shared" si="5"/>
        <v>60</v>
      </c>
    </row>
    <row r="77" spans="1:5" x14ac:dyDescent="0.25">
      <c r="A77" s="8">
        <f t="shared" si="8"/>
        <v>61</v>
      </c>
      <c r="B77" s="29" t="s">
        <v>97</v>
      </c>
      <c r="C77" s="4"/>
      <c r="D77" s="19" t="s">
        <v>108</v>
      </c>
      <c r="E77" s="8">
        <f t="shared" si="5"/>
        <v>61</v>
      </c>
    </row>
    <row r="78" spans="1:5" x14ac:dyDescent="0.25">
      <c r="A78" s="8">
        <f t="shared" si="8"/>
        <v>62</v>
      </c>
      <c r="B78" s="29" t="s">
        <v>98</v>
      </c>
      <c r="C78" s="39" t="s">
        <v>13</v>
      </c>
      <c r="D78" s="19" t="s">
        <v>109</v>
      </c>
      <c r="E78" s="8">
        <f t="shared" si="5"/>
        <v>62</v>
      </c>
    </row>
    <row r="79" spans="1:5" ht="38.25" x14ac:dyDescent="0.25">
      <c r="A79" s="8">
        <f t="shared" si="8"/>
        <v>63</v>
      </c>
      <c r="B79" s="29" t="s">
        <v>99</v>
      </c>
      <c r="C79" s="4"/>
      <c r="D79" s="19" t="s">
        <v>110</v>
      </c>
      <c r="E79" s="8">
        <f t="shared" si="5"/>
        <v>63</v>
      </c>
    </row>
    <row r="80" spans="1:5" x14ac:dyDescent="0.25">
      <c r="A80" s="8">
        <f t="shared" si="8"/>
        <v>64</v>
      </c>
      <c r="B80" s="29" t="s">
        <v>100</v>
      </c>
      <c r="C80" s="4"/>
      <c r="D80" s="19" t="s">
        <v>111</v>
      </c>
      <c r="E80" s="8">
        <f t="shared" si="5"/>
        <v>64</v>
      </c>
    </row>
    <row r="81" spans="1:5" x14ac:dyDescent="0.25">
      <c r="A81" s="8">
        <f t="shared" si="8"/>
        <v>65</v>
      </c>
      <c r="B81" s="29" t="s">
        <v>101</v>
      </c>
      <c r="C81" s="4"/>
      <c r="D81" s="19" t="s">
        <v>112</v>
      </c>
      <c r="E81" s="8">
        <f t="shared" si="5"/>
        <v>65</v>
      </c>
    </row>
    <row r="82" spans="1:5" x14ac:dyDescent="0.25">
      <c r="A82" s="8">
        <f t="shared" si="8"/>
        <v>66</v>
      </c>
      <c r="B82" s="29" t="s">
        <v>145</v>
      </c>
      <c r="C82" s="4"/>
      <c r="D82" s="19" t="s">
        <v>153</v>
      </c>
      <c r="E82" s="8">
        <f t="shared" si="5"/>
        <v>66</v>
      </c>
    </row>
    <row r="83" spans="1:5" x14ac:dyDescent="0.25">
      <c r="A83" s="8">
        <f t="shared" si="8"/>
        <v>67</v>
      </c>
      <c r="B83" s="29" t="s">
        <v>27</v>
      </c>
      <c r="C83" s="4"/>
      <c r="D83" s="19" t="s">
        <v>113</v>
      </c>
      <c r="E83" s="8">
        <f t="shared" si="5"/>
        <v>67</v>
      </c>
    </row>
    <row r="84" spans="1:5" x14ac:dyDescent="0.25">
      <c r="A84" s="5"/>
      <c r="B84" s="6" t="s">
        <v>16</v>
      </c>
      <c r="C84" s="7"/>
      <c r="D84" s="6" t="s">
        <v>114</v>
      </c>
      <c r="E84" s="5"/>
    </row>
    <row r="85" spans="1:5" ht="25.5" x14ac:dyDescent="0.25">
      <c r="A85" s="8">
        <v>68</v>
      </c>
      <c r="B85" s="33" t="s">
        <v>28</v>
      </c>
      <c r="C85" s="4"/>
      <c r="D85" s="27" t="s">
        <v>118</v>
      </c>
      <c r="E85" s="8">
        <f t="shared" ref="E85:E96" si="9">A85</f>
        <v>68</v>
      </c>
    </row>
    <row r="86" spans="1:5" ht="38.25" x14ac:dyDescent="0.25">
      <c r="A86" s="8">
        <f t="shared" si="8"/>
        <v>69</v>
      </c>
      <c r="B86" s="33" t="s">
        <v>115</v>
      </c>
      <c r="C86" s="4"/>
      <c r="D86" s="27" t="s">
        <v>119</v>
      </c>
      <c r="E86" s="8">
        <f t="shared" si="9"/>
        <v>69</v>
      </c>
    </row>
    <row r="87" spans="1:5" ht="38.25" x14ac:dyDescent="0.25">
      <c r="A87" s="8">
        <f t="shared" si="8"/>
        <v>70</v>
      </c>
      <c r="B87" s="33" t="s">
        <v>116</v>
      </c>
      <c r="C87" s="4"/>
      <c r="D87" s="27" t="s">
        <v>120</v>
      </c>
      <c r="E87" s="8">
        <f t="shared" si="9"/>
        <v>70</v>
      </c>
    </row>
    <row r="88" spans="1:5" ht="25.5" x14ac:dyDescent="0.25">
      <c r="A88" s="8">
        <f t="shared" si="8"/>
        <v>71</v>
      </c>
      <c r="B88" s="33" t="s">
        <v>18</v>
      </c>
      <c r="C88" s="4"/>
      <c r="D88" s="27" t="s">
        <v>121</v>
      </c>
      <c r="E88" s="8">
        <f t="shared" si="9"/>
        <v>71</v>
      </c>
    </row>
    <row r="89" spans="1:5" ht="25.5" x14ac:dyDescent="0.25">
      <c r="A89" s="8">
        <f t="shared" si="8"/>
        <v>72</v>
      </c>
      <c r="B89" s="33" t="s">
        <v>17</v>
      </c>
      <c r="C89" s="4"/>
      <c r="D89" s="27" t="s">
        <v>122</v>
      </c>
      <c r="E89" s="8">
        <f t="shared" si="9"/>
        <v>72</v>
      </c>
    </row>
    <row r="90" spans="1:5" ht="25.5" x14ac:dyDescent="0.25">
      <c r="A90" s="8">
        <f t="shared" si="8"/>
        <v>73</v>
      </c>
      <c r="B90" s="33" t="s">
        <v>117</v>
      </c>
      <c r="C90" s="4"/>
      <c r="D90" s="27" t="s">
        <v>123</v>
      </c>
      <c r="E90" s="8">
        <f t="shared" si="9"/>
        <v>73</v>
      </c>
    </row>
    <row r="91" spans="1:5" ht="25.5" x14ac:dyDescent="0.25">
      <c r="A91" s="8">
        <f t="shared" si="8"/>
        <v>74</v>
      </c>
      <c r="B91" s="33" t="s">
        <v>19</v>
      </c>
      <c r="C91" s="4"/>
      <c r="D91" s="27" t="s">
        <v>20</v>
      </c>
      <c r="E91" s="8">
        <f t="shared" si="9"/>
        <v>74</v>
      </c>
    </row>
    <row r="92" spans="1:5" x14ac:dyDescent="0.25">
      <c r="A92" s="5"/>
      <c r="B92" s="6" t="s">
        <v>21</v>
      </c>
      <c r="C92" s="7"/>
      <c r="D92" s="6" t="s">
        <v>22</v>
      </c>
      <c r="E92" s="5"/>
    </row>
    <row r="93" spans="1:5" x14ac:dyDescent="0.25">
      <c r="A93" s="8">
        <v>75</v>
      </c>
      <c r="B93" s="33" t="s">
        <v>124</v>
      </c>
      <c r="C93" s="4"/>
      <c r="D93" s="27" t="s">
        <v>126</v>
      </c>
      <c r="E93" s="8">
        <f t="shared" si="9"/>
        <v>75</v>
      </c>
    </row>
    <row r="94" spans="1:5" x14ac:dyDescent="0.25">
      <c r="A94" s="8">
        <f t="shared" ref="A94:A96" si="10">A93+1</f>
        <v>76</v>
      </c>
      <c r="B94" s="33" t="s">
        <v>125</v>
      </c>
      <c r="C94" s="4"/>
      <c r="D94" s="27" t="s">
        <v>127</v>
      </c>
      <c r="E94" s="8">
        <f t="shared" si="9"/>
        <v>76</v>
      </c>
    </row>
    <row r="95" spans="1:5" ht="51" x14ac:dyDescent="0.25">
      <c r="A95" s="8">
        <f t="shared" si="10"/>
        <v>77</v>
      </c>
      <c r="B95" s="33" t="s">
        <v>128</v>
      </c>
      <c r="C95" s="4"/>
      <c r="D95" s="27" t="s">
        <v>129</v>
      </c>
      <c r="E95" s="8">
        <f t="shared" si="9"/>
        <v>77</v>
      </c>
    </row>
    <row r="96" spans="1:5" ht="51" x14ac:dyDescent="0.25">
      <c r="A96" s="8">
        <f t="shared" si="10"/>
        <v>78</v>
      </c>
      <c r="B96" s="33" t="s">
        <v>130</v>
      </c>
      <c r="C96" s="4"/>
      <c r="D96" s="27" t="s">
        <v>131</v>
      </c>
      <c r="E96" s="8">
        <f t="shared" si="9"/>
        <v>78</v>
      </c>
    </row>
    <row r="97" spans="1:14" s="16" customFormat="1" x14ac:dyDescent="0.25">
      <c r="A97" s="21"/>
      <c r="B97" s="22" t="s">
        <v>23</v>
      </c>
      <c r="C97" s="23"/>
      <c r="D97" s="22" t="s">
        <v>132</v>
      </c>
      <c r="E97" s="21"/>
    </row>
    <row r="98" spans="1:14" x14ac:dyDescent="0.25">
      <c r="A98" s="28">
        <v>79</v>
      </c>
      <c r="B98" s="33" t="s">
        <v>24</v>
      </c>
      <c r="C98" s="39"/>
      <c r="D98" s="27" t="s">
        <v>133</v>
      </c>
      <c r="E98" s="28">
        <f t="shared" ref="E98:E99" si="11">A98</f>
        <v>79</v>
      </c>
      <c r="F98" s="3"/>
      <c r="G98" s="3"/>
      <c r="H98" s="3"/>
      <c r="I98" s="3"/>
      <c r="J98" s="3"/>
      <c r="K98" s="3"/>
      <c r="L98" s="3"/>
      <c r="M98" s="3"/>
      <c r="N98" s="3"/>
    </row>
    <row r="99" spans="1:14" x14ac:dyDescent="0.25">
      <c r="A99" s="8">
        <f t="shared" ref="A99" si="12">A98+1</f>
        <v>80</v>
      </c>
      <c r="B99" s="33" t="s">
        <v>187</v>
      </c>
      <c r="C99" s="39" t="s">
        <v>143</v>
      </c>
      <c r="D99" s="27" t="s">
        <v>188</v>
      </c>
      <c r="E99" s="28">
        <f t="shared" si="11"/>
        <v>80</v>
      </c>
      <c r="F99" s="3"/>
      <c r="G99" s="3"/>
      <c r="H99" s="3"/>
      <c r="I99" s="3"/>
      <c r="J99" s="3"/>
      <c r="K99" s="3"/>
      <c r="L99" s="3"/>
      <c r="M99" s="3"/>
      <c r="N99" s="3"/>
    </row>
    <row r="100" spans="1:14" s="16" customFormat="1" x14ac:dyDescent="0.25">
      <c r="A100" s="21"/>
      <c r="B100" s="34" t="s">
        <v>196</v>
      </c>
      <c r="C100" s="35"/>
      <c r="D100" s="22" t="s">
        <v>197</v>
      </c>
      <c r="E100" s="21"/>
    </row>
    <row r="101" spans="1:14" s="16" customFormat="1" ht="76.5" x14ac:dyDescent="0.25">
      <c r="A101" s="36">
        <v>81</v>
      </c>
      <c r="B101" s="37" t="s">
        <v>198</v>
      </c>
      <c r="C101" s="38"/>
      <c r="D101" s="37" t="s">
        <v>199</v>
      </c>
      <c r="E101" s="28">
        <f t="shared" ref="E101" si="13">A101</f>
        <v>81</v>
      </c>
    </row>
  </sheetData>
  <sheetProtection algorithmName="SHA-512" hashValue="fMhcb2b1N41kStDcMEUzPRf8cPOfwEEvOvkEJ3+f0Rc964zWp07c4rc80JUs/0qyJ0TZzXXM6w6Gqrdh55Hsww==" saltValue="z2IOaeB61qP7/3rFupVXUw==" spinCount="100000" sheet="1" objects="1" scenarios="1"/>
  <mergeCells count="23">
    <mergeCell ref="D1:E1"/>
    <mergeCell ref="A1:B1"/>
    <mergeCell ref="A5:B5"/>
    <mergeCell ref="D5:E5"/>
    <mergeCell ref="A6:B6"/>
    <mergeCell ref="D6:E6"/>
    <mergeCell ref="A2:B2"/>
    <mergeCell ref="D2:E2"/>
    <mergeCell ref="A3:B3"/>
    <mergeCell ref="D3:E3"/>
    <mergeCell ref="A4:B4"/>
    <mergeCell ref="D4:E4"/>
    <mergeCell ref="A8:B8"/>
    <mergeCell ref="D8:E8"/>
    <mergeCell ref="A9:B9"/>
    <mergeCell ref="D9:E9"/>
    <mergeCell ref="A7:B7"/>
    <mergeCell ref="D7:E7"/>
    <mergeCell ref="A58:E58"/>
    <mergeCell ref="A10:B10"/>
    <mergeCell ref="D10:E10"/>
    <mergeCell ref="A11:B11"/>
    <mergeCell ref="D11:E11"/>
  </mergeCells>
  <dataValidations count="1">
    <dataValidation type="list" showErrorMessage="1" errorTitle="VALORE NECESSARIO" promptTitle="Selezione Si o No" prompt="Vattelapesca" sqref="C75 C61 C78" xr:uid="{86935C09-854D-434D-BB8C-7875D8D3B0BB}">
      <formula1>"si - ja,no - nein"</formula1>
    </dataValidation>
  </dataValidations>
  <pageMargins left="0.25" right="0.25" top="0.75" bottom="0.75" header="0.3" footer="0.3"/>
  <pageSetup paperSize="8" fitToHeight="10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AA689F-7463-4CED-A4F5-BD05ED63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24E6A5-855B-4FBB-B1DF-E7D3C4B478C8}">
  <ds:schemaRefs>
    <ds:schemaRef ds:uri="http://schemas.microsoft.com/sharepoint/v3/contenttype/forms"/>
  </ds:schemaRefs>
</ds:datastoreItem>
</file>

<file path=customXml/itemProps3.xml><?xml version="1.0" encoding="utf-8"?>
<ds:datastoreItem xmlns:ds="http://schemas.openxmlformats.org/officeDocument/2006/customXml" ds:itemID="{BB861C77-69AF-4B5D-86C1-FBBDACEE5A1D}">
  <ds:schemaRefs>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 ds:uri="a9c864bb-e3fd-45c2-8286-8d3ae48a908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Foglio1!_Hlk37402835</vt:lpstr>
      <vt:lpstr>Foglio1!_Hlk37404886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Lenisa, Alberto</cp:lastModifiedBy>
  <cp:lastPrinted>2020-05-06T13:37:45Z</cp:lastPrinted>
  <dcterms:created xsi:type="dcterms:W3CDTF">2020-04-14T07:18:54Z</dcterms:created>
  <dcterms:modified xsi:type="dcterms:W3CDTF">2021-02-22T10:50:57Z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