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X:\projects\Abteilung_12\Technik\Archivio_Ponti\catPARCOMEZZI\2020 GARA MEZZI\PDF GARA\"/>
    </mc:Choice>
  </mc:AlternateContent>
  <xr:revisionPtr revIDLastSave="0" documentId="13_ncr:1_{B26D2836-A0E2-4366-B6D2-15179A09F0D1}" xr6:coauthVersionLast="44" xr6:coauthVersionMax="45" xr10:uidLastSave="{00000000-0000-0000-0000-000000000000}"/>
  <bookViews>
    <workbookView xWindow="7095" yWindow="1320" windowWidth="21600" windowHeight="11385" xr2:uid="{DC5E20D6-CCAC-C24F-9397-4AAE5AEBECBE}"/>
  </bookViews>
  <sheets>
    <sheet name="Foglio1" sheetId="1" r:id="rId1"/>
  </sheets>
  <definedNames>
    <definedName name="_Hlk37402835" localSheetId="0">Foglio1!$B$38</definedName>
    <definedName name="_Hlk37403599" localSheetId="0">Foglio1!#REF!</definedName>
    <definedName name="_Hlk37404886" localSheetId="0">Foglio1!$B$51</definedName>
    <definedName name="_Hlk37406527" localSheetId="0">Foglio1!#REF!</definedName>
    <definedName name="_Hlk37406619" localSheetId="0">Foglio1!#REF!</definedName>
    <definedName name="Testo11" localSheetId="0">Foglio1!#REF!</definedName>
    <definedName name="Testo7" localSheetId="0">Foglio1!#REF!</definedName>
    <definedName name="Testo8" localSheetId="0">Foglio1!$C$95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49" i="1" l="1"/>
  <c r="E97" i="1"/>
  <c r="A144" i="1" l="1"/>
  <c r="A145" i="1" s="1"/>
  <c r="E143" i="1"/>
  <c r="A139" i="1"/>
  <c r="E139" i="1" s="1"/>
  <c r="E138" i="1"/>
  <c r="A136" i="1"/>
  <c r="E136" i="1" s="1"/>
  <c r="E135" i="1"/>
  <c r="A109" i="1"/>
  <c r="E109" i="1" s="1"/>
  <c r="E108" i="1"/>
  <c r="E144" i="1" l="1"/>
  <c r="A110" i="1"/>
  <c r="E110" i="1" s="1"/>
  <c r="A146" i="1"/>
  <c r="E145" i="1"/>
  <c r="A140" i="1"/>
  <c r="A111" i="1" l="1"/>
  <c r="A147" i="1"/>
  <c r="E147" i="1" s="1"/>
  <c r="E146" i="1"/>
  <c r="A141" i="1"/>
  <c r="E141" i="1" s="1"/>
  <c r="E140" i="1"/>
  <c r="A112" i="1"/>
  <c r="E111" i="1"/>
  <c r="A95" i="1"/>
  <c r="E112" i="1" l="1"/>
  <c r="A113" i="1"/>
  <c r="E95" i="1"/>
  <c r="A114" i="1" l="1"/>
  <c r="E113" i="1"/>
  <c r="A65" i="1"/>
  <c r="A46" i="1"/>
  <c r="E45" i="1"/>
  <c r="A26" i="1"/>
  <c r="E114" i="1" l="1"/>
  <c r="A115" i="1"/>
  <c r="E94" i="1"/>
  <c r="A116" i="1" l="1"/>
  <c r="E115" i="1"/>
  <c r="A82" i="1"/>
  <c r="E89" i="1"/>
  <c r="A90" i="1"/>
  <c r="A91" i="1" s="1"/>
  <c r="A92" i="1" s="1"/>
  <c r="A83" i="1" l="1"/>
  <c r="A84" i="1" s="1"/>
  <c r="A85" i="1" s="1"/>
  <c r="A86" i="1" s="1"/>
  <c r="A87" i="1" s="1"/>
  <c r="E82" i="1"/>
  <c r="E116" i="1"/>
  <c r="A117" i="1"/>
  <c r="E90" i="1"/>
  <c r="E92" i="1"/>
  <c r="E91" i="1"/>
  <c r="E46" i="1"/>
  <c r="A118" i="1" l="1"/>
  <c r="E117" i="1"/>
  <c r="A47" i="1"/>
  <c r="E47" i="1" s="1"/>
  <c r="A27" i="1"/>
  <c r="E26" i="1"/>
  <c r="A66" i="1"/>
  <c r="A67" i="1" s="1"/>
  <c r="A68" i="1" s="1"/>
  <c r="A69" i="1" s="1"/>
  <c r="A70" i="1" s="1"/>
  <c r="A71" i="1" s="1"/>
  <c r="A72" i="1" s="1"/>
  <c r="A73" i="1" s="1"/>
  <c r="A74" i="1" s="1"/>
  <c r="A75" i="1" s="1"/>
  <c r="A76" i="1" s="1"/>
  <c r="A77" i="1" s="1"/>
  <c r="A78" i="1" s="1"/>
  <c r="A14" i="1"/>
  <c r="A15" i="1" s="1"/>
  <c r="A16" i="1" s="1"/>
  <c r="A17" i="1" s="1"/>
  <c r="A19" i="1" s="1"/>
  <c r="A20" i="1" s="1"/>
  <c r="A21" i="1" s="1"/>
  <c r="A22" i="1" s="1"/>
  <c r="A23" i="1" l="1"/>
  <c r="E22" i="1"/>
  <c r="A79" i="1"/>
  <c r="E79" i="1" s="1"/>
  <c r="E78" i="1"/>
  <c r="E118" i="1"/>
  <c r="A119" i="1"/>
  <c r="A48" i="1"/>
  <c r="E48" i="1" s="1"/>
  <c r="A28" i="1"/>
  <c r="E27" i="1"/>
  <c r="E25" i="1"/>
  <c r="E20" i="1"/>
  <c r="A120" i="1" l="1"/>
  <c r="E119" i="1"/>
  <c r="A49" i="1"/>
  <c r="E49" i="1" s="1"/>
  <c r="A29" i="1"/>
  <c r="E28" i="1"/>
  <c r="E23" i="1"/>
  <c r="E21" i="1"/>
  <c r="E15" i="1"/>
  <c r="E16" i="1"/>
  <c r="E17" i="1"/>
  <c r="E120" i="1" l="1"/>
  <c r="A121" i="1"/>
  <c r="A50" i="1"/>
  <c r="E50" i="1" s="1"/>
  <c r="A30" i="1"/>
  <c r="E29" i="1"/>
  <c r="A122" i="1" l="1"/>
  <c r="E121" i="1"/>
  <c r="A51" i="1"/>
  <c r="E51" i="1" s="1"/>
  <c r="A31" i="1"/>
  <c r="E30" i="1"/>
  <c r="E87" i="1"/>
  <c r="E86" i="1"/>
  <c r="E85" i="1"/>
  <c r="E84" i="1"/>
  <c r="E83" i="1"/>
  <c r="E81" i="1"/>
  <c r="E77" i="1"/>
  <c r="E76" i="1"/>
  <c r="E75" i="1"/>
  <c r="E74" i="1"/>
  <c r="E73" i="1"/>
  <c r="E72" i="1"/>
  <c r="E71" i="1"/>
  <c r="E70" i="1"/>
  <c r="E69" i="1"/>
  <c r="E68" i="1"/>
  <c r="E67" i="1"/>
  <c r="E66" i="1"/>
  <c r="E65" i="1"/>
  <c r="E19" i="1"/>
  <c r="E18" i="1"/>
  <c r="E14" i="1"/>
  <c r="E122" i="1" l="1"/>
  <c r="A123" i="1"/>
  <c r="A52" i="1"/>
  <c r="E52" i="1" s="1"/>
  <c r="A32" i="1"/>
  <c r="E31" i="1"/>
  <c r="A124" i="1" l="1"/>
  <c r="E123" i="1"/>
  <c r="A53" i="1"/>
  <c r="A33" i="1"/>
  <c r="E32" i="1"/>
  <c r="E13" i="1"/>
  <c r="E124" i="1" l="1"/>
  <c r="A125" i="1"/>
  <c r="A55" i="1"/>
  <c r="A56" i="1" s="1"/>
  <c r="E53" i="1"/>
  <c r="A34" i="1"/>
  <c r="E33" i="1"/>
  <c r="A126" i="1" l="1"/>
  <c r="E125" i="1"/>
  <c r="E55" i="1"/>
  <c r="A57" i="1"/>
  <c r="E56" i="1"/>
  <c r="A35" i="1"/>
  <c r="E34" i="1"/>
  <c r="E126" i="1" l="1"/>
  <c r="A127" i="1"/>
  <c r="A58" i="1"/>
  <c r="E57" i="1"/>
  <c r="A36" i="1"/>
  <c r="E35" i="1"/>
  <c r="A128" i="1" l="1"/>
  <c r="E127" i="1"/>
  <c r="A59" i="1"/>
  <c r="E58" i="1"/>
  <c r="A37" i="1"/>
  <c r="E36" i="1"/>
  <c r="E128" i="1" l="1"/>
  <c r="A129" i="1"/>
  <c r="A60" i="1"/>
  <c r="E59" i="1"/>
  <c r="E37" i="1"/>
  <c r="A38" i="1"/>
  <c r="A130" i="1" l="1"/>
  <c r="E129" i="1"/>
  <c r="A61" i="1"/>
  <c r="E60" i="1"/>
  <c r="A39" i="1"/>
  <c r="E38" i="1"/>
  <c r="E130" i="1" l="1"/>
  <c r="A131" i="1"/>
  <c r="E61" i="1"/>
  <c r="A62" i="1"/>
  <c r="E62" i="1" s="1"/>
  <c r="A40" i="1"/>
  <c r="E39" i="1"/>
  <c r="A132" i="1" l="1"/>
  <c r="E131" i="1"/>
  <c r="A41" i="1"/>
  <c r="E40" i="1"/>
  <c r="E132" i="1" l="1"/>
  <c r="A133" i="1"/>
  <c r="E133" i="1" s="1"/>
  <c r="E41" i="1"/>
  <c r="A42" i="1"/>
  <c r="A43" i="1" l="1"/>
  <c r="E43" i="1" s="1"/>
  <c r="E42" i="1"/>
</calcChain>
</file>

<file path=xl/sharedStrings.xml><?xml version="1.0" encoding="utf-8"?>
<sst xmlns="http://schemas.openxmlformats.org/spreadsheetml/2006/main" count="304" uniqueCount="275">
  <si>
    <t>Modalità di compilazione</t>
  </si>
  <si>
    <t>Prestazione minima richiesta - nessun possibile inserimento</t>
  </si>
  <si>
    <t>Inserire i dati del prodotto offerto</t>
  </si>
  <si>
    <t>Abcd - 1234</t>
  </si>
  <si>
    <t xml:space="preserve">Marca prodotto offerto </t>
  </si>
  <si>
    <t>Angabe des Herstellers vom angebotenen Produkt</t>
  </si>
  <si>
    <t>Indicare modello e versione prodotto offerto</t>
  </si>
  <si>
    <t>Mindestforderung - keine Eintragung möglich</t>
  </si>
  <si>
    <t>Die Daten des angebotenen Produktes eintragen</t>
  </si>
  <si>
    <t>Ausfüllungsmodalitäten</t>
  </si>
  <si>
    <t>Valore</t>
  </si>
  <si>
    <t>Anzahl Fahrzeuge</t>
  </si>
  <si>
    <t>Quantità veicoli</t>
  </si>
  <si>
    <t>no - nein</t>
  </si>
  <si>
    <t>Generali</t>
  </si>
  <si>
    <t>Allgemeines</t>
  </si>
  <si>
    <t>Predisposizione per radio ricetrasmittente</t>
  </si>
  <si>
    <t>Il cavo pilotaggio relais (negativo) dovrà arrivare in cabina, assieme al cavo antenna ed alimentazione</t>
  </si>
  <si>
    <t>Relais di comando tipo vettura a 12V (eventualmente alimentato dal riduttore di tensione)</t>
  </si>
  <si>
    <t>Compreso il montaggio a regola d’arte per il corretto funzionamento dell’impianto radio</t>
  </si>
  <si>
    <t>Inklusive fachgerechte Montage für den ordnungsgemäßen Betrieb des Funkgerätes</t>
  </si>
  <si>
    <t>Dispositivi di sicurezza</t>
  </si>
  <si>
    <t>Sicherheitsvorkehrungen</t>
  </si>
  <si>
    <t>Certificazioni e garanzie</t>
  </si>
  <si>
    <t>Durata minima della garanzia 24 mesi</t>
  </si>
  <si>
    <t>Selezionare si - ja se la dotazione richiesta verrà fornita</t>
  </si>
  <si>
    <t>si - ja auswählen, wenn die gewünschte Ausstattung geliefert wird</t>
  </si>
  <si>
    <t>Triangolo di soccorso a norma CEE</t>
  </si>
  <si>
    <t>Predisposizione per radio ricetrasmittente 12V - 10A funzionante anche a veicolo spento e chiave disinserita</t>
  </si>
  <si>
    <t>AUTONOME PROVINZ BOZEN - SÜDTIROL
Abteilung 12 - Straßendienst</t>
  </si>
  <si>
    <t>PROVINCIA AUTONOMA DI BOLZANO - ALTO ADIGE
Ripartizione 12 - Servizio strade</t>
  </si>
  <si>
    <t>Lotto</t>
  </si>
  <si>
    <t>Los</t>
  </si>
  <si>
    <t>Angabe von Modell und Ausführung des angebotenen Produktes</t>
  </si>
  <si>
    <t>Compilare in questa colonna
In dieser Spalte ausfüllen</t>
  </si>
  <si>
    <t>Caratteristiche tecniche e prestazionali</t>
  </si>
  <si>
    <t>Technische und leistungsbezogene Eigenschaften</t>
  </si>
  <si>
    <t>Passo almeno mm 2.800</t>
  </si>
  <si>
    <t>Massa complessiva 3,50 T</t>
  </si>
  <si>
    <t>Ruote posteriori singole</t>
  </si>
  <si>
    <t>Balestre posteriori rinforzate</t>
  </si>
  <si>
    <t>Retrovisori esterni su entrambi i lati</t>
  </si>
  <si>
    <t>Serbatoio almeno 70 litri</t>
  </si>
  <si>
    <t>Mindestradstand 2.800 mm</t>
  </si>
  <si>
    <t>Größtes Gesamtgewicht 3,50 T</t>
  </si>
  <si>
    <t>Hintere Einzelbereifung</t>
  </si>
  <si>
    <t>Verstärkte Blattfederung hinten</t>
  </si>
  <si>
    <t>Rechter und linker Außenspiegel</t>
  </si>
  <si>
    <t>Tankinhalt mindestens 70 Liter</t>
  </si>
  <si>
    <t>Cassone</t>
  </si>
  <si>
    <t>Pritsche</t>
  </si>
  <si>
    <t>Struttura del cassone interamente in acciaio INOX AISI304 certificato - la certificazione è da allegare alla fornitura</t>
  </si>
  <si>
    <t>Struttura del controtelaio cassone costituita da profilati a sezione chiusa (scatolato) interamente in acciaio INOX AISI304 certificato - la certificazione è da allegare alla fornitura</t>
  </si>
  <si>
    <t>Struttura della sponda salvacabina con rete e porta pali interamente in acciaio INOX AISI304 certificato - la certificazione è da allegare alla fornitura</t>
  </si>
  <si>
    <t>Traversa porta pali con altezza maggiore/uguale ad altezza cabina</t>
  </si>
  <si>
    <t>Montanti ferma pali lunghezza mm 200 sopra traversa</t>
  </si>
  <si>
    <t>Distanza massima tra le traversine fondo cassone mm 650</t>
  </si>
  <si>
    <t>Sponde in alluminio anodizzato altezza mm 400</t>
  </si>
  <si>
    <t>Chiusure applicate alla sponda in alluminio con leva in ferro verniciato nero in cataforesi</t>
  </si>
  <si>
    <t>Parti in INOX e alluminio non verniciate</t>
  </si>
  <si>
    <t>Piano di carico con fondo antisdrucciolo in multistrato, costituito da unico elemento con spessore almeno mm 18</t>
  </si>
  <si>
    <t>N° 4 anelli di fissaggio per il carico all’interno del cassone</t>
  </si>
  <si>
    <t>N° 4 ganci di fissaggio per il carico all’esterno del cassone</t>
  </si>
  <si>
    <t>Impianto con presa elettrica 2 poli 12V IP65 nella parte inferiore posteriore del cassone - l’alimentazione deve essere comandata dall’accensione dei proiettori LED sopra cabina</t>
  </si>
  <si>
    <t>Cassetta attrezzi in acciaio inox o in termoplastica sotto cassone - dimensioni AxLxP mm 350x450x300</t>
  </si>
  <si>
    <t>Parafanghi posteriori in PVC o metallo zincato e protezioni in gomma</t>
  </si>
  <si>
    <t>N° 2 fori, completi di scatolato da mm 40x80, nella parte posteriore centrale del piano cassone ad una distanza di mm 150 dalla sponda posteriore - interasse dei fori mm 700</t>
  </si>
  <si>
    <t>Pritschenrahmen vollständig aus zertifiziertem Edelstahl INOX AISI304. Die Zertifizierung ist der Dokumentation bei der Lieferung beizulegen.</t>
  </si>
  <si>
    <t>Hilfsrahmenkonstruktion bestehend aus geschlossenen Profilen und vollständig aus zertifiziertem Edelstahl INOX AISI304. Die Zertifizierung ist der Dokumentation bei der Lieferung beizulegen.</t>
  </si>
  <si>
    <t>Kabinenschutzwand mit Schutzgitter und Träger vollständig aus zertifiziertem Edelstahl INOX AISI304. Die Zertifizierung ist der Dokumentation bei der Lieferung beizulegen.</t>
  </si>
  <si>
    <t>Querträger für Balkentransport mit einer Höhe ≥ Höhe der Kabine</t>
  </si>
  <si>
    <t>Senkrechte Eisen für Absicherung Balken auf Querträger: Höhe 200 mm über Querträger</t>
  </si>
  <si>
    <t>Querträger unter Pritschenboden in einem Absrand von maximal 650 mm</t>
  </si>
  <si>
    <t>Bordwände in eloxiertem Alluminium. Höhe: 400 mm</t>
  </si>
  <si>
    <t>Schließmechanismus in der Alluminium - Bordwand integriert mit Eisenhebel. Hebel schwarz lackiert mittels kathodischer Tauchlackierung (Kataphorese)</t>
  </si>
  <si>
    <t>Alluminium- und INOX - Teile nicht lackiert</t>
  </si>
  <si>
    <t>Pritschenboden aus rutschfestem und mehrschichtigem Hartfaser. Die Bodenplatte besteht aus einem Element mit einer Stärke von mindestens 18 mm.</t>
  </si>
  <si>
    <t>N° 4 Binderinge im Inneren des Laderaumes für die Ladungssicherung.</t>
  </si>
  <si>
    <t>N° 4 Befestigungshaken außerhalb der Ladepritsche zum Festzurren der Ladung</t>
  </si>
  <si>
    <t>Zweipoliger Elektrostecker 12V IP65 montiert am hinteren Teil des Pritschenrahmens. Stecker muss von der Rückseite des Fahrzeuges leicht zugänglich sein; an der Steckdose sollte Strom anliege, sobald man die LED Rundumleuchten einschaltet.</t>
  </si>
  <si>
    <t>Werkzeugkasten aus Edelstahl oder aus thermoplastischem Material montiert unter Pritsche - Abmessungen HxBxT 350x450x300 mm</t>
  </si>
  <si>
    <t>Hintere Kotflügel in PVC oder verzinktem Metall mit Gummirand</t>
  </si>
  <si>
    <t>Nr. 2 Löcher aus Profileisen mit Abmessungen 40x80 mm im hinteren mittleren Teil der Ladefläche in einem Abstand von 150 mm von der hinteren Bordwand - Abstand zwischen beiden Löchern 700 mm.</t>
  </si>
  <si>
    <t>Meccanica</t>
  </si>
  <si>
    <t>Mechanik</t>
  </si>
  <si>
    <t>Trazione anteriore</t>
  </si>
  <si>
    <t>Barra stabilizzatrice</t>
  </si>
  <si>
    <t>Servosterzo</t>
  </si>
  <si>
    <t>Batteria 12V / almeno 90 Ah</t>
  </si>
  <si>
    <t>Alternatore almeno 110 A</t>
  </si>
  <si>
    <t>Freni a disco ruote anteriori</t>
  </si>
  <si>
    <t>Freni a disco ruote posteriori</t>
  </si>
  <si>
    <t>Circuiti indipendenti di frenata per i due assi</t>
  </si>
  <si>
    <t>ABS a 4 canali</t>
  </si>
  <si>
    <t>ESP (programma elettronico di stabilità)</t>
  </si>
  <si>
    <t>Frontrantrieb</t>
  </si>
  <si>
    <t>Rohrstarrachse</t>
  </si>
  <si>
    <t>Servolenkung</t>
  </si>
  <si>
    <t>Batterieleistung 12V / mindestens 90 Ah</t>
  </si>
  <si>
    <t>Drehstromlichtmaschinenleistung mindestens 110 A</t>
  </si>
  <si>
    <t>Vordere Scheibenbremsen</t>
  </si>
  <si>
    <t>Hintere Scheibenbremsen</t>
  </si>
  <si>
    <t>Getrennte Bremskreise für beide Achsen</t>
  </si>
  <si>
    <t>4 Kanal- ABS</t>
  </si>
  <si>
    <t>ESP (Stabilitätskontrolle)</t>
  </si>
  <si>
    <t>Dotazioni</t>
  </si>
  <si>
    <t>Ausstattung</t>
  </si>
  <si>
    <t>Cronotachigrafo digitale a scheda e stampante integrata CEE - Installazione nel cruscotto</t>
  </si>
  <si>
    <t>Poggiatesta per tutti i posti</t>
  </si>
  <si>
    <t>Cinture di sicurezza per tutti i posti</t>
  </si>
  <si>
    <t>Antifurto bloccasterzo</t>
  </si>
  <si>
    <t>Alzacristalli elettrici anteriori</t>
  </si>
  <si>
    <t>Paraspruzzi ruote posteriori</t>
  </si>
  <si>
    <t>Ruota di scorta di dimensioni normali</t>
  </si>
  <si>
    <t>N° 2 proiettori LED tipo ”HELLA” 2XD-010-311-001 oppure 2XD-010-311-011 sopra veicolo, omologati CEE, montati per essere visibili a 360°.</t>
  </si>
  <si>
    <t>Interruttore con spia di controllo montato su cruscotto.</t>
  </si>
  <si>
    <t>I proiettori devono funzionare anche a motore spento.</t>
  </si>
  <si>
    <t>Tachograph Digital für Fahrerkarte und integriertem Drucker EG - Anbau auf dem Armaturenbrett</t>
  </si>
  <si>
    <t>Kopfstützen für alle Sitzplätze</t>
  </si>
  <si>
    <t>Sicherheitsgurte für alle Sitzplätze</t>
  </si>
  <si>
    <t>Airbag Fahrerseite und Beifahrerseite.</t>
  </si>
  <si>
    <t>Diebstahlsicherung mit Lenkschloß</t>
  </si>
  <si>
    <t>Elektrische Fensterheber vorne</t>
  </si>
  <si>
    <t>Schmutzfänger bei Hinterräder</t>
  </si>
  <si>
    <t>Reserverad mit normalen Abmessungen</t>
  </si>
  <si>
    <t>Nr. 2 LED- leuchten Typ ”HELLA” entweder 2XD-010-311-001 oder-2XD 010-311-011 auf Fahrzeug mit CEE Zulassung, aufgebaut um 360° sichtbar zu sein.</t>
  </si>
  <si>
    <t>Schalter mit Kontrollleuchte auf Armaturenbrett.</t>
  </si>
  <si>
    <t>Leuchten müssen bei abgestelltem Motor funktionieren.</t>
  </si>
  <si>
    <t>Warndreieck nach EU-Richtlinien</t>
  </si>
  <si>
    <t>Vorrüstung für Sende- und Empfangsgerät</t>
  </si>
  <si>
    <t>Antenna veicolare bibanda per la ricezione dei segnali radio in gamma 450 MHz  – 470 MHz e per la ricezione dei segnali GPS – impedenza 50 Ohm con cavo RG58</t>
  </si>
  <si>
    <t>Avvisatore acustico supplementare che si attiva nel momento in cui si riceve una chiamata tramite la radio ricetrasmittente con alimentazione dal veicolo 12V o 24V comandato dal relais</t>
  </si>
  <si>
    <t>Riduttore di tensione 24/12 V - 10 A montato a regola d'arte (solo se la tensione presente è a 24 V)</t>
  </si>
  <si>
    <t>Vorrichtung für Funkgerät 12V - 10A, funktionsfähig auch bei ausgeschaltetem Motor oder abgezogenem Schlüssel.</t>
  </si>
  <si>
    <t>2-Bandfahrzeugantenne für den Empfang der Funksignale im Frequenzbereich 450 MHz – 470 MHz und der GPS-Signale. Impedanz 50 Ohm mit RG58 Antennenleitung</t>
  </si>
  <si>
    <t>Zusätzliches akustisches Signal, welches den Eingang eines Funkrufes signalisiert, mit 12V oder 24V mit Relaissteuerung Einspeisung am Fahrzeug</t>
  </si>
  <si>
    <t>Typisches Steuerungsrelais 12V (eventuelle Einspeisung über Trafo)</t>
  </si>
  <si>
    <t>Das Steuerungskabel vom Relais (negativ) muss zusammen mit dem Antennen- und Haupteinspeisungskabel bis zur Kabine reichen.</t>
  </si>
  <si>
    <t>Spannungstrafo 24/12 V - 10 A, fachgerecht montiert (nur wenn Spannung 24 V ist)</t>
  </si>
  <si>
    <t>Segnalatore acustico retromarcia</t>
  </si>
  <si>
    <t>Ausrüstung gemäß vorgeschriebener Normierung</t>
  </si>
  <si>
    <t>Akustische Warneinrichtung beim Rückwärtsfahren</t>
  </si>
  <si>
    <t>Betriebs- und Wartungsanleitung in deutscher und italienischer Sprache - in Papierform
KFZ
Tachograph</t>
  </si>
  <si>
    <t>Manuale d’uso e manutenzione in lingua italiana e tedesca - Su file In formato PDF
Veicolo
Cronotachigrafo</t>
  </si>
  <si>
    <t>Betriebs- und Wartungsanleitung in deutscher und italienischer Sprache - in File PDF Format
KFZ
Tachograph</t>
  </si>
  <si>
    <t>Zertifizierung und Gewährleistungen</t>
  </si>
  <si>
    <t>Garantiemindenstdauer 24 Monate</t>
  </si>
  <si>
    <t>Cabina doppia 7 posti omologati</t>
  </si>
  <si>
    <t>Sedile anteriore passeggero biposto</t>
  </si>
  <si>
    <t>Specchi retrovisori esterni integrati con specchietti grandangolari</t>
  </si>
  <si>
    <t>Doppelkabine mit 7 zugelassenen Sitzplätzen</t>
  </si>
  <si>
    <t>Vordere Beifahrer-Doppelsitz</t>
  </si>
  <si>
    <t>Außenspiegel mit integriertem Weitwinkelspiegel</t>
  </si>
  <si>
    <t>Cassone delle dimensioni interne di circa mm 2.700 x 2.000</t>
  </si>
  <si>
    <t>Staffe, bulloneria di fissaggio e rivettatura sponde interamente in INOX</t>
  </si>
  <si>
    <t>Ladepritsche: innere Abmessungen 2.700 x 2.000 mm</t>
  </si>
  <si>
    <t>Bügel, Schrauben, Muttern und Nieten aus Edelstahl INOX</t>
  </si>
  <si>
    <t>Correttore di frenata in base al carico su assale posteriore</t>
  </si>
  <si>
    <t>Coppia &gt; di 300 Nm</t>
  </si>
  <si>
    <t>Potenza massima almeno 160 CV - CEE</t>
  </si>
  <si>
    <t>Normativa emissioni rispettata almeno EURO 6</t>
  </si>
  <si>
    <t>Abgasemissionsnorm mindestens EURO 6</t>
  </si>
  <si>
    <t>Höchstleistung mindestens 160 PS - EWG</t>
  </si>
  <si>
    <t>Drehmoment &gt; 300 Nm</t>
  </si>
  <si>
    <t>Bremskraftregler nach Hinterachsenbelastung</t>
  </si>
  <si>
    <t>Estintore di capacità adeguata (almeno 6 Kg)</t>
  </si>
  <si>
    <t>Autoradio con altoparlanti, antenna e vivavoce Bluetooth</t>
  </si>
  <si>
    <t>Climatizzatore automatico</t>
  </si>
  <si>
    <t>Climatizzatore</t>
  </si>
  <si>
    <t>Airbag lato conducente e passeggero.</t>
  </si>
  <si>
    <t>Klimaanlage</t>
  </si>
  <si>
    <t>Automatische Klimaanlage</t>
  </si>
  <si>
    <t>Autoradio mit Lautsprechern, Antenne und Bluetooth</t>
  </si>
  <si>
    <t>Angemessener leistungsstarker Feuerlöscher (Min. 6 Kg)</t>
  </si>
  <si>
    <t>Colore RAL 2011</t>
  </si>
  <si>
    <t>Farbe RAL 2011</t>
  </si>
  <si>
    <t>Indicare durata della garanzia sulla ruggine passante</t>
  </si>
  <si>
    <t>Dauer der Durchrostungsgarantie angeben</t>
  </si>
  <si>
    <t>Cambio automatizzato/robotizzato, minimo 6 marce stradali in avanti</t>
  </si>
  <si>
    <t>Automatischer/Robotisierter Gangwechsel mit mehr als 6-Straßengängen nach vorn</t>
  </si>
  <si>
    <t>Portata utile dell’autotelaio con cassone,  in ordine di marcia (carburante ed autista) &gt; kg 900</t>
  </si>
  <si>
    <t>Nützliche Reichweite des Fahrgestells mit Pritsche, (inkl. Treibstoff und Fahrer) &gt; 900 Kg</t>
  </si>
  <si>
    <r>
      <t xml:space="preserve">Diametro </t>
    </r>
    <r>
      <rPr>
        <b/>
        <sz val="10"/>
        <color theme="1"/>
        <rFont val="Calibri"/>
        <family val="2"/>
        <scheme val="minor"/>
      </rPr>
      <t>D</t>
    </r>
    <r>
      <rPr>
        <sz val="10"/>
        <color theme="1"/>
        <rFont val="Calibri"/>
        <family val="2"/>
        <scheme val="minor"/>
      </rPr>
      <t xml:space="preserve"> di volta “muro – muro esterno” (cerchio tracciato dall’esterno del paraurti anteriore). Tale valore va supportato da scheda tecnica del produttore.</t>
    </r>
  </si>
  <si>
    <t>   Dotazioni previste dalla normativa in vigore</t>
  </si>
  <si>
    <t>  Manuale d’uso e manutenzione in lingua italiana e tedesca - In forma cartacea
Veicolo
Cronotachigrafo</t>
  </si>
  <si>
    <r>
      <t xml:space="preserve">Wendekreisdurchmesser </t>
    </r>
    <r>
      <rPr>
        <b/>
        <sz val="10"/>
        <color theme="1"/>
        <rFont val="Calibri"/>
        <family val="2"/>
        <scheme val="minor"/>
      </rPr>
      <t>D</t>
    </r>
    <r>
      <rPr>
        <sz val="10"/>
        <color theme="1"/>
        <rFont val="Calibri"/>
        <family val="2"/>
        <scheme val="minor"/>
      </rPr>
      <t xml:space="preserve"> (Kreis gezogen von dem am weitesten nach außen ragendem Teil der vorderen Stoßfänger). Dieser Wert muss durch das technische Datenblatt des Herstellers belegt werden. </t>
    </r>
  </si>
  <si>
    <t xml:space="preserve">Gru da cassone su furgone 11 kNm </t>
  </si>
  <si>
    <t>Lieferwagen-Kastenkran 11 kNm</t>
  </si>
  <si>
    <t>Caratteristiche di funzionamento e dotazioni:</t>
  </si>
  <si>
    <t>Betriebseigenschaften und Ausstattung:</t>
  </si>
  <si>
    <t>Standards di qualità ISO 9001</t>
  </si>
  <si>
    <t>Qualitätsstandart ISO 9001</t>
  </si>
  <si>
    <t>Progetto e costruzione a norma EN 12999:2011</t>
  </si>
  <si>
    <t>Projekt und Bauart nach EN 12999:2011</t>
  </si>
  <si>
    <t>Attestazione dei provvedimenti per adempire i Requisiti di Sicurezza della Direttiva Macchine 2006 / 42 / CE</t>
  </si>
  <si>
    <t>Bestätigung der Maßnahmen, um den Sicherheitsbestimmungen der Maschinen - Richtlinie 2006 / 42 / CE zu entsprechen</t>
  </si>
  <si>
    <t>Funzionamento gru tramite elettropompa</t>
  </si>
  <si>
    <t>Kranbetätigung mittels Elektropumpe</t>
  </si>
  <si>
    <t>Comando gru tramite distributore idraulico</t>
  </si>
  <si>
    <t>Betätigung des Kranes mittels hydraulischem Verteilerventil.</t>
  </si>
  <si>
    <t>Indicare numero movimenti contemporanei consentiti</t>
  </si>
  <si>
    <t>Angabe der gleichzeitig durchführbaren Arbeitsbewegungen.</t>
  </si>
  <si>
    <t>Completa di 2 stabilizzatori idraulici estensibili a m 0,50 per il veicolo</t>
  </si>
  <si>
    <t>Ausstattung mit 2 hydraulischen Stabilisatoren ausziehbar bis m 0,50 für das Fahrzeug</t>
  </si>
  <si>
    <t>Prestazione almeno 11.0 kNm</t>
  </si>
  <si>
    <t>Max. Kapazitätsklasse mindenstens 11.0 kNm</t>
  </si>
  <si>
    <t>Angolo di rotazione almeno 310°</t>
  </si>
  <si>
    <t>Schwenkbereich mindenstens 310°</t>
  </si>
  <si>
    <t>Estensione braccio idraulico almeno m 2,80</t>
  </si>
  <si>
    <t>Reichweite des Hydraulikarmes mindenstens 2,80 m</t>
  </si>
  <si>
    <t>Almeno N° 2 sfili idraulici</t>
  </si>
  <si>
    <t>Mindestens N° 2 Hydraulisch ausziehbare Teleskoparme</t>
  </si>
  <si>
    <t>Corsa sfilo idraulico almeno m 1,80</t>
  </si>
  <si>
    <t>Teleskopausschieber mindenstens 1,80 m</t>
  </si>
  <si>
    <t>Portata iniziale ad almeno m 1,10, almeno Kg 950</t>
  </si>
  <si>
    <t>Anfangslast bei mindenstens 1,10 m, mindenstens Kg 950</t>
  </si>
  <si>
    <t>Portata al I° sbraccio ad almeno m 1,90, almeno Kg 500</t>
  </si>
  <si>
    <t>Höchstlast am I° Arm bei mindenstens 1,90 m, mindenstens Kg 500</t>
  </si>
  <si>
    <t>Portata a circa m 2,80, almeno Kg 350</t>
  </si>
  <si>
    <t>Höchstlast bei ungefähr 2,80 m, mindenstens Kg 350</t>
  </si>
  <si>
    <t>N° 1 prolunga telescopica</t>
  </si>
  <si>
    <t>N° 1 teleskopische Verlängerungen</t>
  </si>
  <si>
    <t>Portata al 1° sbraccio telescopico ad almeno m 3,80, almeno Kg 250</t>
  </si>
  <si>
    <t>Höchstlast am der 1° Verlängerung bei mindenstens 3,80 m, mindenstens Kg 250</t>
  </si>
  <si>
    <t>Pressione d’esercizio almeno 150 bar</t>
  </si>
  <si>
    <t>Arbeitsdruck mindenstens 150 bar</t>
  </si>
  <si>
    <t>Portata d’olio almeno 4 L/min</t>
  </si>
  <si>
    <t>Ölfördermenge mindenstens 4 L/min</t>
  </si>
  <si>
    <t>Termometro olio</t>
  </si>
  <si>
    <t>Ölthermometer</t>
  </si>
  <si>
    <t>Indicatore filtro ostruito</t>
  </si>
  <si>
    <t>Verstopfungsanzeige für Ölfilter</t>
  </si>
  <si>
    <t>Punti di ingrassaggio ravvicinati del gruppo rotazione</t>
  </si>
  <si>
    <t>Schmierpunkte nahe der Schwenkgruppe</t>
  </si>
  <si>
    <t>Indicare se unico punto ingrassaggio centralizzato</t>
  </si>
  <si>
    <t>Angeben ob ein Zentralschmierpunkt vorhanden</t>
  </si>
  <si>
    <t>Peso con serbatoio, tiranti, gancio, corredo e stabilizzatore idraulico estensibile a m 0,50 &lt; Kg 300</t>
  </si>
  <si>
    <t>Gewicht mit Tank, Standartausrüstung, Haken und ausziehbare Seitenstützen bis 0,50 m &lt; Kg 300</t>
  </si>
  <si>
    <t>Installazione gru su lato anteriore destro del cassone</t>
  </si>
  <si>
    <t>Kraninstallation auf die rechte vordere Pritschenseite</t>
  </si>
  <si>
    <t>Comandi azionamento gru su lato anteriore destro del cassone</t>
  </si>
  <si>
    <t>Kran-Bedienungssteuerung auf vordere rechte Pritschenseite</t>
  </si>
  <si>
    <t>Attrezzatura di lavoro</t>
  </si>
  <si>
    <t>Arbeitsausrüstung</t>
  </si>
  <si>
    <r>
      <t>   </t>
    </r>
    <r>
      <rPr>
        <sz val="10"/>
        <color theme="1"/>
        <rFont val="Calibri"/>
        <family val="2"/>
        <scheme val="minor"/>
      </rPr>
      <t>Catena di sollevamento da m 3 con 2 ganci e sistema di accorciamento omologato</t>
    </r>
  </si>
  <si>
    <t>Kette zu 3 m Länge mit 2 Haken und homologiertem Verkürzungssystem</t>
  </si>
  <si>
    <r>
      <t>  </t>
    </r>
    <r>
      <rPr>
        <sz val="10"/>
        <color theme="1"/>
        <rFont val="Calibri"/>
        <family val="2"/>
        <scheme val="minor"/>
      </rPr>
      <t>Capacità di sollevamento a 45° almeno 1,3 t</t>
    </r>
  </si>
  <si>
    <t>Tragfähigkeit bei 45° mindenstens 1,3 T</t>
  </si>
  <si>
    <r>
      <t>  </t>
    </r>
    <r>
      <rPr>
        <sz val="10"/>
        <color theme="1"/>
        <rFont val="Calibri"/>
        <family val="2"/>
        <scheme val="minor"/>
      </rPr>
      <t>Dispositivo d’arresto d’emergenza a norma CE</t>
    </r>
  </si>
  <si>
    <t>Not-/ Ausvorrichtung nach EWG Norm</t>
  </si>
  <si>
    <r>
      <t>   </t>
    </r>
    <r>
      <rPr>
        <sz val="10"/>
        <color theme="1"/>
        <rFont val="Calibri"/>
        <family val="2"/>
        <scheme val="minor"/>
      </rPr>
      <t>Dotazioni previste dalla normativa in vigore</t>
    </r>
  </si>
  <si>
    <t>Manuale d’uso e manutenzione in lingua italiana e tedesca - In forma cartacea</t>
  </si>
  <si>
    <t>Betriebs- und Wartungsanleitung in deutscher und italienischer Sprache - in Papierform</t>
  </si>
  <si>
    <r>
      <t>  </t>
    </r>
    <r>
      <rPr>
        <sz val="10"/>
        <color theme="1"/>
        <rFont val="Calibri"/>
        <family val="2"/>
        <scheme val="minor"/>
      </rPr>
      <t>Manuale d’uso e manutenzione in lingua italiana e tedesca - Su file In formato PDF</t>
    </r>
  </si>
  <si>
    <t>Betriebs- und Wartungsanleitung in deutscher und italienischer Sprache - in File PDF Format</t>
  </si>
  <si>
    <t>Zertifizierungen und Gewährleistungen</t>
  </si>
  <si>
    <r>
      <t>    </t>
    </r>
    <r>
      <rPr>
        <sz val="10"/>
        <color theme="1"/>
        <rFont val="Calibri"/>
        <family val="2"/>
        <scheme val="minor"/>
      </rPr>
      <t>Durata minima della garanzia 24 mesi</t>
    </r>
  </si>
  <si>
    <r>
      <t>   </t>
    </r>
    <r>
      <rPr>
        <sz val="10"/>
        <color theme="1"/>
        <rFont val="Calibri"/>
        <family val="2"/>
        <scheme val="minor"/>
      </rPr>
      <t>Dichiarazione CE di conformità</t>
    </r>
  </si>
  <si>
    <t>CE Konformitätserklärung</t>
  </si>
  <si>
    <t>Marchio CE (secondo direttiva macchine)</t>
  </si>
  <si>
    <t>CE-Marke (gemäß Maschinensicherheitsrichtlinien)</t>
  </si>
  <si>
    <t>Certificato d’origine</t>
  </si>
  <si>
    <t>Ursprungszeugnis</t>
  </si>
  <si>
    <t>Collaudo da parte Motorizzazione e riporto sulla Carta di Circolazione.</t>
  </si>
  <si>
    <t>Abnahmeprüfung seitens der amtlichen Prüfstelle Kraftfahrzeugamt und Eintragung in die Zulassungsbescheinigung</t>
  </si>
  <si>
    <t>Autofahrzeug für gemischten Transport Gesamtgewicht 3,50 T - Frontrantrieb - Doppelkabine
+ Kran 11kN</t>
  </si>
  <si>
    <t>Autoveicolo uso promiscuo PTT 3,50 T - trazione anteriore - cabina doppia
+ GRU 11kN</t>
  </si>
  <si>
    <t>Corsi per Autisti e Meccanici</t>
  </si>
  <si>
    <t>Kurse für Fahrer und Mechaniker</t>
  </si>
  <si>
    <r>
      <rPr>
        <b/>
        <sz val="10"/>
        <color rgb="FF000000"/>
        <rFont val="Calibri"/>
        <family val="2"/>
      </rPr>
      <t>Corso per Autisti e Utilizzatori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</si>
  <si>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Fahrer und Benutzer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</si>
  <si>
    <t>Altezza da terra del piano di carico max mm 1000 (veicolo scarico)</t>
  </si>
  <si>
    <t>Ladepritsche: Höhe Ladefläche vom Boden max. 1000 mm. (lehres Fahzeug)</t>
  </si>
  <si>
    <t>Cilindrata &gt; 1.968 cc Diesel</t>
  </si>
  <si>
    <t>Hubraum &gt; 1.968 cm³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</si>
</sst>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b/>
      <sz val="16"/>
      <name val="Calibri"/>
      <family val="2"/>
      <scheme val="minor"/>
    </font>
    <font>
      <sz val="10"/>
      <name val="Calibri"/>
      <family val="2"/>
      <scheme val="minor"/>
    </font>
    <font>
      <sz val="12"/>
      <name val="Calibri"/>
      <family val="2"/>
      <scheme val="minor"/>
    </font>
    <font>
      <b/>
      <sz val="10"/>
      <name val="Calibri"/>
      <family val="2"/>
    </font>
    <font>
      <sz val="10"/>
      <name val="Calibri"/>
      <family val="2"/>
    </font>
    <font>
      <sz val="10"/>
      <color theme="1"/>
      <name val="Calibri"/>
      <family val="2"/>
      <scheme val="minor"/>
    </font>
    <font>
      <b/>
      <sz val="10"/>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2"/>
      <color rgb="FF000000"/>
      <name val="Calibri"/>
      <family val="2"/>
      <scheme val="minor"/>
    </font>
    <font>
      <b/>
      <sz val="12"/>
      <color theme="1"/>
      <name val="Calibri"/>
      <family val="2"/>
      <scheme val="minor"/>
    </font>
    <font>
      <b/>
      <sz val="10"/>
      <color theme="1"/>
      <name val="Calibri"/>
      <family val="2"/>
    </font>
    <font>
      <sz val="10"/>
      <color theme="1"/>
      <name val="Calibri"/>
      <family val="2"/>
    </font>
    <font>
      <sz val="12"/>
      <color rgb="FF000000"/>
      <name val="Calibri"/>
      <family val="2"/>
      <scheme val="minor"/>
    </font>
    <font>
      <sz val="10"/>
      <color rgb="FF000000"/>
      <name val="Calibri"/>
      <family val="2"/>
    </font>
    <font>
      <b/>
      <sz val="10"/>
      <color rgb="FF000000"/>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61">
    <xf numFmtId="0" fontId="0" fillId="0" borderId="0" xfId="0"/>
    <xf numFmtId="0" fontId="1" fillId="0" borderId="7"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justify"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0" fontId="3" fillId="0" borderId="8"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8" fillId="0" borderId="1" xfId="0" applyFont="1" applyBorder="1" applyAlignment="1">
      <alignment vertical="center" wrapText="1"/>
    </xf>
    <xf numFmtId="0" fontId="0" fillId="0" borderId="0" xfId="0" applyAlignment="1">
      <alignment horizontal="justify" vertical="center" wrapText="1"/>
    </xf>
    <xf numFmtId="0" fontId="10" fillId="0" borderId="1" xfId="0" applyFont="1" applyBorder="1" applyAlignment="1">
      <alignment horizontal="center" vertical="center" wrapText="1"/>
    </xf>
    <xf numFmtId="0" fontId="12" fillId="5" borderId="4" xfId="0" applyFont="1" applyFill="1" applyBorder="1" applyAlignment="1">
      <alignment horizontal="center"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7" fillId="5"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6" fillId="0" borderId="1" xfId="0" applyFont="1" applyBorder="1" applyAlignment="1">
      <alignment horizontal="right" vertical="center" wrapText="1"/>
    </xf>
    <xf numFmtId="0" fontId="6" fillId="0" borderId="1" xfId="0" applyFont="1" applyBorder="1" applyAlignment="1">
      <alignment horizontal="left" vertical="center" wrapText="1"/>
    </xf>
    <xf numFmtId="0" fontId="6" fillId="0" borderId="2" xfId="0" applyFont="1" applyBorder="1" applyAlignment="1">
      <alignment horizontal="right" vertical="center" wrapText="1"/>
    </xf>
    <xf numFmtId="0" fontId="6" fillId="0" borderId="2" xfId="0" applyFont="1" applyBorder="1" applyAlignment="1">
      <alignment horizontal="left" vertical="center" wrapText="1"/>
    </xf>
    <xf numFmtId="0" fontId="15" fillId="0" borderId="1" xfId="0" applyFont="1" applyFill="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xf>
    <xf numFmtId="0" fontId="0" fillId="0" borderId="1" xfId="0" applyBorder="1" applyAlignment="1">
      <alignment horizontal="center" vertical="center" wrapText="1"/>
    </xf>
    <xf numFmtId="0" fontId="16" fillId="0" borderId="1" xfId="0" applyFont="1" applyBorder="1" applyAlignment="1">
      <alignment vertical="center" wrapText="1"/>
    </xf>
    <xf numFmtId="0" fontId="14" fillId="3"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2" fillId="5" borderId="2" xfId="0" applyFont="1" applyFill="1" applyBorder="1" applyAlignment="1">
      <alignment horizontal="right" vertical="center" wrapText="1"/>
    </xf>
    <xf numFmtId="0" fontId="12" fillId="5" borderId="3" xfId="0" applyFont="1" applyFill="1" applyBorder="1" applyAlignment="1">
      <alignment horizontal="right" vertical="center" wrapText="1"/>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7" fillId="0" borderId="1" xfId="0" applyFont="1" applyBorder="1" applyAlignment="1">
      <alignment horizontal="center" vertical="center" wrapText="1"/>
    </xf>
    <xf numFmtId="0" fontId="9" fillId="0" borderId="5" xfId="0" applyFont="1" applyBorder="1" applyAlignment="1">
      <alignment horizontal="right" vertical="center" wrapText="1"/>
    </xf>
    <xf numFmtId="0" fontId="9" fillId="0" borderId="6" xfId="0" applyFont="1" applyBorder="1" applyAlignment="1">
      <alignment horizontal="righ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2" fillId="0" borderId="2" xfId="0" applyFont="1" applyBorder="1" applyAlignment="1">
      <alignment vertical="center" wrapText="1"/>
    </xf>
    <xf numFmtId="0" fontId="12" fillId="0" borderId="3" xfId="0" applyFont="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28575</xdr:rowOff>
    </xdr:from>
    <xdr:to>
      <xdr:col>2</xdr:col>
      <xdr:colOff>800100</xdr:colOff>
      <xdr:row>0</xdr:row>
      <xdr:rowOff>523875</xdr:rowOff>
    </xdr:to>
    <xdr:pic>
      <xdr:nvPicPr>
        <xdr:cNvPr id="7" name="Immagine 5">
          <a:extLst>
            <a:ext uri="{FF2B5EF4-FFF2-40B4-BE49-F238E27FC236}">
              <a16:creationId xmlns:a16="http://schemas.microsoft.com/office/drawing/2014/main" id="{D2C50E4E-4911-403E-8401-9D490E8D8A4A}"/>
            </a:ext>
            <a:ext uri="{147F2762-F138-4A5C-976F-8EAC2B608ADB}">
              <a16:predDERef xmlns:a16="http://schemas.microsoft.com/office/drawing/2014/main" pred="{BB70A75C-1F36-2D4F-A502-4FF24A9FD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0" y="28575"/>
          <a:ext cx="419100" cy="495300"/>
        </a:xfrm>
        <a:prstGeom prst="rect">
          <a:avLst/>
        </a:prstGeom>
      </xdr:spPr>
    </xdr:pic>
    <xdr:clientData/>
  </xdr:twoCellAnchor>
  <xdr:oneCellAnchor>
    <xdr:from>
      <xdr:col>2</xdr:col>
      <xdr:colOff>7143</xdr:colOff>
      <xdr:row>7</xdr:row>
      <xdr:rowOff>69056</xdr:rowOff>
    </xdr:from>
    <xdr:ext cx="1096443" cy="318513"/>
    <xdr:pic>
      <xdr:nvPicPr>
        <xdr:cNvPr id="5" name="Immagine 4">
          <a:extLst>
            <a:ext uri="{FF2B5EF4-FFF2-40B4-BE49-F238E27FC236}">
              <a16:creationId xmlns:a16="http://schemas.microsoft.com/office/drawing/2014/main" id="{11F4B756-5CD5-4F62-8BA8-F13212323C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0109" y="3524332"/>
          <a:ext cx="1096443" cy="318513"/>
        </a:xfrm>
        <a:prstGeom prst="rect">
          <a:avLst/>
        </a:prstGeom>
        <a:noFill/>
        <a:ln>
          <a:noFill/>
        </a:ln>
      </xdr:spPr>
    </xdr:pic>
    <xdr:clientData/>
  </xdr:oneCellAnchor>
  <xdr:oneCellAnchor>
    <xdr:from>
      <xdr:col>2</xdr:col>
      <xdr:colOff>7143</xdr:colOff>
      <xdr:row>7</xdr:row>
      <xdr:rowOff>69056</xdr:rowOff>
    </xdr:from>
    <xdr:ext cx="1096443" cy="318513"/>
    <xdr:pic>
      <xdr:nvPicPr>
        <xdr:cNvPr id="8" name="Immagine 7">
          <a:extLst>
            <a:ext uri="{FF2B5EF4-FFF2-40B4-BE49-F238E27FC236}">
              <a16:creationId xmlns:a16="http://schemas.microsoft.com/office/drawing/2014/main" id="{C3E538DD-1CA7-421A-BE7E-695094478CD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793331"/>
          <a:ext cx="1096443" cy="318513"/>
        </a:xfrm>
        <a:prstGeom prst="rect">
          <a:avLst/>
        </a:prstGeom>
        <a:noFill/>
        <a:ln>
          <a:noFill/>
        </a:ln>
      </xdr:spPr>
    </xdr:pic>
    <xdr:clientData/>
  </xdr:oneCellAnchor>
  <xdr:twoCellAnchor>
    <xdr:from>
      <xdr:col>1</xdr:col>
      <xdr:colOff>1971674</xdr:colOff>
      <xdr:row>53</xdr:row>
      <xdr:rowOff>285750</xdr:rowOff>
    </xdr:from>
    <xdr:to>
      <xdr:col>3</xdr:col>
      <xdr:colOff>1790699</xdr:colOff>
      <xdr:row>53</xdr:row>
      <xdr:rowOff>2805409</xdr:rowOff>
    </xdr:to>
    <xdr:pic>
      <xdr:nvPicPr>
        <xdr:cNvPr id="6" name="Immagine 1">
          <a:extLst>
            <a:ext uri="{FF2B5EF4-FFF2-40B4-BE49-F238E27FC236}">
              <a16:creationId xmlns:a16="http://schemas.microsoft.com/office/drawing/2014/main" id="{7E71F3C8-02DC-4106-B072-89E51E8E79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9777" t="29022" r="28838" b="26782"/>
        <a:stretch>
          <a:fillRect/>
        </a:stretch>
      </xdr:blipFill>
      <xdr:spPr bwMode="auto">
        <a:xfrm>
          <a:off x="2400299" y="16887825"/>
          <a:ext cx="4791075" cy="2519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7143</xdr:colOff>
      <xdr:row>102</xdr:row>
      <xdr:rowOff>69056</xdr:rowOff>
    </xdr:from>
    <xdr:ext cx="1096443" cy="318513"/>
    <xdr:pic>
      <xdr:nvPicPr>
        <xdr:cNvPr id="9" name="Immagine 8">
          <a:extLst>
            <a:ext uri="{FF2B5EF4-FFF2-40B4-BE49-F238E27FC236}">
              <a16:creationId xmlns:a16="http://schemas.microsoft.com/office/drawing/2014/main" id="{925D5486-3D7B-4772-B792-E5FFC2229FE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2463581"/>
          <a:ext cx="1096443" cy="318513"/>
        </a:xfrm>
        <a:prstGeom prst="rect">
          <a:avLst/>
        </a:prstGeom>
        <a:noFill/>
        <a:ln>
          <a:noFill/>
        </a:ln>
      </xdr:spPr>
    </xdr:pic>
    <xdr:clientData/>
  </xdr:oneCellAnchor>
  <xdr:oneCellAnchor>
    <xdr:from>
      <xdr:col>2</xdr:col>
      <xdr:colOff>7143</xdr:colOff>
      <xdr:row>102</xdr:row>
      <xdr:rowOff>69056</xdr:rowOff>
    </xdr:from>
    <xdr:ext cx="1096443" cy="318513"/>
    <xdr:pic>
      <xdr:nvPicPr>
        <xdr:cNvPr id="10" name="Immagine 9">
          <a:extLst>
            <a:ext uri="{FF2B5EF4-FFF2-40B4-BE49-F238E27FC236}">
              <a16:creationId xmlns:a16="http://schemas.microsoft.com/office/drawing/2014/main" id="{FB642C3D-4CF5-4443-8450-E49270FA27B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2463581"/>
          <a:ext cx="1096443" cy="318513"/>
        </a:xfrm>
        <a:prstGeom prst="rect">
          <a:avLst/>
        </a:prstGeom>
        <a:noFill/>
        <a:ln>
          <a:noFill/>
        </a:ln>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7653-F83E-104A-A97F-72CE68464888}">
  <sheetPr>
    <pageSetUpPr fitToPage="1"/>
  </sheetPr>
  <dimension ref="A1:N149"/>
  <sheetViews>
    <sheetView tabSelected="1" topLeftCell="A43" zoomScale="110" zoomScaleNormal="110" workbookViewId="0">
      <selection activeCell="B49" sqref="B49"/>
    </sheetView>
  </sheetViews>
  <sheetFormatPr defaultColWidth="10.625" defaultRowHeight="15.75" x14ac:dyDescent="0.25"/>
  <cols>
    <col min="1" max="1" width="5.625" style="11" customWidth="1"/>
    <col min="2" max="2" width="50.625" style="3" customWidth="1"/>
    <col min="3" max="3" width="14.625" style="10" customWidth="1"/>
    <col min="4" max="4" width="50.625" style="3" customWidth="1"/>
    <col min="5" max="5" width="5.625" style="12" customWidth="1"/>
    <col min="6" max="14" width="10.625" style="9"/>
    <col min="15" max="16384" width="10.625" style="3"/>
  </cols>
  <sheetData>
    <row r="1" spans="1:5" s="16" customFormat="1" ht="45" customHeight="1" x14ac:dyDescent="0.25">
      <c r="A1" s="52" t="s">
        <v>30</v>
      </c>
      <c r="B1" s="52"/>
      <c r="C1" s="15"/>
      <c r="D1" s="52" t="s">
        <v>29</v>
      </c>
      <c r="E1" s="52"/>
    </row>
    <row r="2" spans="1:5" s="16" customFormat="1" ht="28.5" customHeight="1" x14ac:dyDescent="0.25">
      <c r="A2" s="53" t="s">
        <v>31</v>
      </c>
      <c r="B2" s="54"/>
      <c r="C2" s="1">
        <v>13</v>
      </c>
      <c r="D2" s="55" t="s">
        <v>32</v>
      </c>
      <c r="E2" s="56"/>
    </row>
    <row r="3" spans="1:5" s="16" customFormat="1" ht="93" customHeight="1" x14ac:dyDescent="0.25">
      <c r="A3" s="45" t="s">
        <v>266</v>
      </c>
      <c r="B3" s="46"/>
      <c r="C3" s="17"/>
      <c r="D3" s="47" t="s">
        <v>265</v>
      </c>
      <c r="E3" s="48"/>
    </row>
    <row r="4" spans="1:5" s="16" customFormat="1" ht="36.950000000000003" customHeight="1" x14ac:dyDescent="0.25">
      <c r="A4" s="57" t="s">
        <v>12</v>
      </c>
      <c r="B4" s="58"/>
      <c r="C4" s="1">
        <v>3</v>
      </c>
      <c r="D4" s="59" t="s">
        <v>11</v>
      </c>
      <c r="E4" s="60"/>
    </row>
    <row r="5" spans="1:5" s="16" customFormat="1" ht="36.950000000000003" customHeight="1" x14ac:dyDescent="0.25">
      <c r="A5" s="41" t="s">
        <v>0</v>
      </c>
      <c r="B5" s="42"/>
      <c r="C5" s="18" t="s">
        <v>10</v>
      </c>
      <c r="D5" s="43" t="s">
        <v>9</v>
      </c>
      <c r="E5" s="44"/>
    </row>
    <row r="6" spans="1:5" s="16" customFormat="1" ht="36.950000000000003" customHeight="1" x14ac:dyDescent="0.25">
      <c r="A6" s="37" t="s">
        <v>1</v>
      </c>
      <c r="B6" s="38"/>
      <c r="C6" s="13"/>
      <c r="D6" s="39" t="s">
        <v>7</v>
      </c>
      <c r="E6" s="40"/>
    </row>
    <row r="7" spans="1:5" s="16" customFormat="1" ht="36.950000000000003" customHeight="1" x14ac:dyDescent="0.25">
      <c r="A7" s="37" t="s">
        <v>2</v>
      </c>
      <c r="B7" s="38"/>
      <c r="C7" s="14" t="s">
        <v>3</v>
      </c>
      <c r="D7" s="39" t="s">
        <v>8</v>
      </c>
      <c r="E7" s="40"/>
    </row>
    <row r="8" spans="1:5" s="16" customFormat="1" ht="36.950000000000003" customHeight="1" x14ac:dyDescent="0.25">
      <c r="A8" s="37" t="s">
        <v>25</v>
      </c>
      <c r="B8" s="38"/>
      <c r="C8" s="14"/>
      <c r="D8" s="39" t="s">
        <v>26</v>
      </c>
      <c r="E8" s="40"/>
    </row>
    <row r="9" spans="1:5" s="16" customFormat="1" ht="52.5" customHeight="1" x14ac:dyDescent="0.25">
      <c r="A9" s="41" t="s">
        <v>35</v>
      </c>
      <c r="B9" s="42"/>
      <c r="C9" s="21" t="s">
        <v>34</v>
      </c>
      <c r="D9" s="43" t="s">
        <v>36</v>
      </c>
      <c r="E9" s="44"/>
    </row>
    <row r="10" spans="1:5" s="16" customFormat="1" ht="21" customHeight="1" x14ac:dyDescent="0.25">
      <c r="A10" s="37" t="s">
        <v>4</v>
      </c>
      <c r="B10" s="38"/>
      <c r="C10" s="36"/>
      <c r="D10" s="39" t="s">
        <v>5</v>
      </c>
      <c r="E10" s="40"/>
    </row>
    <row r="11" spans="1:5" s="16" customFormat="1" ht="21" customHeight="1" x14ac:dyDescent="0.25">
      <c r="A11" s="37" t="s">
        <v>6</v>
      </c>
      <c r="B11" s="38"/>
      <c r="C11" s="36"/>
      <c r="D11" s="39" t="s">
        <v>33</v>
      </c>
      <c r="E11" s="40"/>
    </row>
    <row r="12" spans="1:5" x14ac:dyDescent="0.25">
      <c r="A12" s="5"/>
      <c r="B12" s="6" t="s">
        <v>14</v>
      </c>
      <c r="C12" s="7"/>
      <c r="D12" s="6" t="s">
        <v>15</v>
      </c>
      <c r="E12" s="5"/>
    </row>
    <row r="13" spans="1:5" x14ac:dyDescent="0.25">
      <c r="A13" s="2">
        <v>1</v>
      </c>
      <c r="B13" s="19" t="s">
        <v>147</v>
      </c>
      <c r="C13" s="13"/>
      <c r="D13" s="20" t="s">
        <v>150</v>
      </c>
      <c r="E13" s="8">
        <f>A13</f>
        <v>1</v>
      </c>
    </row>
    <row r="14" spans="1:5" x14ac:dyDescent="0.25">
      <c r="A14" s="2">
        <f>A13+1</f>
        <v>2</v>
      </c>
      <c r="B14" s="19" t="s">
        <v>148</v>
      </c>
      <c r="C14" s="13"/>
      <c r="D14" s="20" t="s">
        <v>151</v>
      </c>
      <c r="E14" s="8">
        <f t="shared" ref="E14:E20" si="0">A14</f>
        <v>2</v>
      </c>
    </row>
    <row r="15" spans="1:5" x14ac:dyDescent="0.25">
      <c r="A15" s="2">
        <f t="shared" ref="A15:A26" si="1">A14+1</f>
        <v>3</v>
      </c>
      <c r="B15" s="19" t="s">
        <v>37</v>
      </c>
      <c r="C15" s="13"/>
      <c r="D15" s="20" t="s">
        <v>43</v>
      </c>
      <c r="E15" s="8">
        <f t="shared" si="0"/>
        <v>3</v>
      </c>
    </row>
    <row r="16" spans="1:5" x14ac:dyDescent="0.25">
      <c r="A16" s="2">
        <f t="shared" si="1"/>
        <v>4</v>
      </c>
      <c r="B16" s="19" t="s">
        <v>38</v>
      </c>
      <c r="C16" s="13"/>
      <c r="D16" s="20" t="s">
        <v>44</v>
      </c>
      <c r="E16" s="8">
        <f t="shared" si="0"/>
        <v>4</v>
      </c>
    </row>
    <row r="17" spans="1:5" ht="25.5" x14ac:dyDescent="0.25">
      <c r="A17" s="2">
        <f t="shared" si="1"/>
        <v>5</v>
      </c>
      <c r="B17" s="25" t="s">
        <v>180</v>
      </c>
      <c r="C17" s="36"/>
      <c r="D17" s="26" t="s">
        <v>181</v>
      </c>
      <c r="E17" s="8">
        <f t="shared" si="0"/>
        <v>5</v>
      </c>
    </row>
    <row r="18" spans="1:5" x14ac:dyDescent="0.25">
      <c r="A18" s="2">
        <v>6</v>
      </c>
      <c r="B18" s="19" t="s">
        <v>39</v>
      </c>
      <c r="C18" s="13"/>
      <c r="D18" s="20" t="s">
        <v>45</v>
      </c>
      <c r="E18" s="8">
        <f t="shared" si="0"/>
        <v>6</v>
      </c>
    </row>
    <row r="19" spans="1:5" x14ac:dyDescent="0.25">
      <c r="A19" s="2">
        <f t="shared" si="1"/>
        <v>7</v>
      </c>
      <c r="B19" s="19" t="s">
        <v>40</v>
      </c>
      <c r="C19" s="13"/>
      <c r="D19" s="20" t="s">
        <v>46</v>
      </c>
      <c r="E19" s="8">
        <f t="shared" si="0"/>
        <v>7</v>
      </c>
    </row>
    <row r="20" spans="1:5" x14ac:dyDescent="0.25">
      <c r="A20" s="2">
        <f t="shared" si="1"/>
        <v>8</v>
      </c>
      <c r="B20" s="25" t="s">
        <v>174</v>
      </c>
      <c r="C20" s="13"/>
      <c r="D20" s="26" t="s">
        <v>175</v>
      </c>
      <c r="E20" s="8">
        <f t="shared" si="0"/>
        <v>8</v>
      </c>
    </row>
    <row r="21" spans="1:5" x14ac:dyDescent="0.25">
      <c r="A21" s="2">
        <f t="shared" si="1"/>
        <v>9</v>
      </c>
      <c r="B21" s="19" t="s">
        <v>41</v>
      </c>
      <c r="C21" s="13"/>
      <c r="D21" s="20" t="s">
        <v>47</v>
      </c>
      <c r="E21" s="8">
        <f>A21</f>
        <v>9</v>
      </c>
    </row>
    <row r="22" spans="1:5" x14ac:dyDescent="0.25">
      <c r="A22" s="2">
        <f t="shared" si="1"/>
        <v>10</v>
      </c>
      <c r="B22" s="19" t="s">
        <v>149</v>
      </c>
      <c r="C22" s="13"/>
      <c r="D22" s="20" t="s">
        <v>152</v>
      </c>
      <c r="E22" s="8">
        <f>A22</f>
        <v>10</v>
      </c>
    </row>
    <row r="23" spans="1:5" x14ac:dyDescent="0.25">
      <c r="A23" s="2">
        <f t="shared" si="1"/>
        <v>11</v>
      </c>
      <c r="B23" s="19" t="s">
        <v>42</v>
      </c>
      <c r="C23" s="13"/>
      <c r="D23" s="20" t="s">
        <v>48</v>
      </c>
      <c r="E23" s="8">
        <f t="shared" ref="E23:E43" si="2">A23</f>
        <v>11</v>
      </c>
    </row>
    <row r="24" spans="1:5" x14ac:dyDescent="0.25">
      <c r="A24" s="5"/>
      <c r="B24" s="6" t="s">
        <v>49</v>
      </c>
      <c r="C24" s="7"/>
      <c r="D24" s="6" t="s">
        <v>50</v>
      </c>
      <c r="E24" s="5"/>
    </row>
    <row r="25" spans="1:5" x14ac:dyDescent="0.25">
      <c r="A25" s="2">
        <v>12</v>
      </c>
      <c r="B25" s="27" t="s">
        <v>153</v>
      </c>
      <c r="C25" s="4"/>
      <c r="D25" s="28" t="s">
        <v>155</v>
      </c>
      <c r="E25" s="8">
        <f>A22</f>
        <v>10</v>
      </c>
    </row>
    <row r="26" spans="1:5" ht="25.5" x14ac:dyDescent="0.25">
      <c r="A26" s="2">
        <f t="shared" si="1"/>
        <v>13</v>
      </c>
      <c r="B26" s="27" t="s">
        <v>271</v>
      </c>
      <c r="C26" s="36"/>
      <c r="D26" s="28" t="s">
        <v>272</v>
      </c>
      <c r="E26" s="8">
        <f t="shared" si="2"/>
        <v>13</v>
      </c>
    </row>
    <row r="27" spans="1:5" ht="25.5" x14ac:dyDescent="0.25">
      <c r="A27" s="8">
        <f t="shared" ref="A27:A43" si="3">A26+1</f>
        <v>14</v>
      </c>
      <c r="B27" s="27" t="s">
        <v>51</v>
      </c>
      <c r="C27" s="4"/>
      <c r="D27" s="28" t="s">
        <v>67</v>
      </c>
      <c r="E27" s="8">
        <f t="shared" si="2"/>
        <v>14</v>
      </c>
    </row>
    <row r="28" spans="1:5" ht="38.25" x14ac:dyDescent="0.25">
      <c r="A28" s="8">
        <f t="shared" si="3"/>
        <v>15</v>
      </c>
      <c r="B28" s="27" t="s">
        <v>52</v>
      </c>
      <c r="C28" s="4"/>
      <c r="D28" s="28" t="s">
        <v>68</v>
      </c>
      <c r="E28" s="8">
        <f t="shared" si="2"/>
        <v>15</v>
      </c>
    </row>
    <row r="29" spans="1:5" ht="38.25" x14ac:dyDescent="0.25">
      <c r="A29" s="8">
        <f t="shared" si="3"/>
        <v>16</v>
      </c>
      <c r="B29" s="27" t="s">
        <v>53</v>
      </c>
      <c r="C29" s="4"/>
      <c r="D29" s="28" t="s">
        <v>69</v>
      </c>
      <c r="E29" s="8">
        <f t="shared" si="2"/>
        <v>16</v>
      </c>
    </row>
    <row r="30" spans="1:5" x14ac:dyDescent="0.25">
      <c r="A30" s="8">
        <f t="shared" si="3"/>
        <v>17</v>
      </c>
      <c r="B30" s="27" t="s">
        <v>54</v>
      </c>
      <c r="C30" s="4"/>
      <c r="D30" s="28" t="s">
        <v>70</v>
      </c>
      <c r="E30" s="8">
        <f t="shared" si="2"/>
        <v>17</v>
      </c>
    </row>
    <row r="31" spans="1:5" ht="25.5" x14ac:dyDescent="0.25">
      <c r="A31" s="8">
        <f t="shared" si="3"/>
        <v>18</v>
      </c>
      <c r="B31" s="27" t="s">
        <v>55</v>
      </c>
      <c r="C31" s="4"/>
      <c r="D31" s="28" t="s">
        <v>71</v>
      </c>
      <c r="E31" s="8">
        <f t="shared" si="2"/>
        <v>18</v>
      </c>
    </row>
    <row r="32" spans="1:5" ht="25.5" x14ac:dyDescent="0.25">
      <c r="A32" s="8">
        <f t="shared" si="3"/>
        <v>19</v>
      </c>
      <c r="B32" s="27" t="s">
        <v>56</v>
      </c>
      <c r="C32" s="4"/>
      <c r="D32" s="28" t="s">
        <v>72</v>
      </c>
      <c r="E32" s="8">
        <f t="shared" si="2"/>
        <v>19</v>
      </c>
    </row>
    <row r="33" spans="1:5" x14ac:dyDescent="0.25">
      <c r="A33" s="8">
        <f t="shared" si="3"/>
        <v>20</v>
      </c>
      <c r="B33" s="27" t="s">
        <v>57</v>
      </c>
      <c r="C33" s="4"/>
      <c r="D33" s="28" t="s">
        <v>73</v>
      </c>
      <c r="E33" s="8">
        <f t="shared" si="2"/>
        <v>20</v>
      </c>
    </row>
    <row r="34" spans="1:5" ht="38.25" x14ac:dyDescent="0.25">
      <c r="A34" s="8">
        <f t="shared" si="3"/>
        <v>21</v>
      </c>
      <c r="B34" s="27" t="s">
        <v>58</v>
      </c>
      <c r="C34" s="4"/>
      <c r="D34" s="28" t="s">
        <v>74</v>
      </c>
      <c r="E34" s="8">
        <f t="shared" si="2"/>
        <v>21</v>
      </c>
    </row>
    <row r="35" spans="1:5" x14ac:dyDescent="0.25">
      <c r="A35" s="8">
        <f t="shared" si="3"/>
        <v>22</v>
      </c>
      <c r="B35" s="27" t="s">
        <v>154</v>
      </c>
      <c r="C35" s="4"/>
      <c r="D35" s="28" t="s">
        <v>156</v>
      </c>
      <c r="E35" s="8">
        <f t="shared" si="2"/>
        <v>22</v>
      </c>
    </row>
    <row r="36" spans="1:5" x14ac:dyDescent="0.25">
      <c r="A36" s="8">
        <f t="shared" si="3"/>
        <v>23</v>
      </c>
      <c r="B36" s="27" t="s">
        <v>59</v>
      </c>
      <c r="C36" s="4"/>
      <c r="D36" s="28" t="s">
        <v>75</v>
      </c>
      <c r="E36" s="8">
        <f t="shared" si="2"/>
        <v>23</v>
      </c>
    </row>
    <row r="37" spans="1:5" ht="38.25" x14ac:dyDescent="0.25">
      <c r="A37" s="8">
        <f t="shared" si="3"/>
        <v>24</v>
      </c>
      <c r="B37" s="27" t="s">
        <v>60</v>
      </c>
      <c r="C37" s="4"/>
      <c r="D37" s="28" t="s">
        <v>76</v>
      </c>
      <c r="E37" s="8">
        <f t="shared" si="2"/>
        <v>24</v>
      </c>
    </row>
    <row r="38" spans="1:5" x14ac:dyDescent="0.25">
      <c r="A38" s="8">
        <f t="shared" si="3"/>
        <v>25</v>
      </c>
      <c r="B38" s="27" t="s">
        <v>61</v>
      </c>
      <c r="C38" s="4"/>
      <c r="D38" s="28" t="s">
        <v>77</v>
      </c>
      <c r="E38" s="8">
        <f t="shared" si="2"/>
        <v>25</v>
      </c>
    </row>
    <row r="39" spans="1:5" ht="25.5" x14ac:dyDescent="0.25">
      <c r="A39" s="8">
        <f t="shared" si="3"/>
        <v>26</v>
      </c>
      <c r="B39" s="27" t="s">
        <v>62</v>
      </c>
      <c r="C39" s="4"/>
      <c r="D39" s="28" t="s">
        <v>78</v>
      </c>
      <c r="E39" s="8">
        <f t="shared" si="2"/>
        <v>26</v>
      </c>
    </row>
    <row r="40" spans="1:5" ht="51" x14ac:dyDescent="0.25">
      <c r="A40" s="8">
        <f t="shared" si="3"/>
        <v>27</v>
      </c>
      <c r="B40" s="27" t="s">
        <v>63</v>
      </c>
      <c r="C40" s="4"/>
      <c r="D40" s="28" t="s">
        <v>79</v>
      </c>
      <c r="E40" s="8">
        <f t="shared" si="2"/>
        <v>27</v>
      </c>
    </row>
    <row r="41" spans="1:5" ht="25.5" x14ac:dyDescent="0.25">
      <c r="A41" s="8">
        <f t="shared" si="3"/>
        <v>28</v>
      </c>
      <c r="B41" s="27" t="s">
        <v>64</v>
      </c>
      <c r="C41" s="4"/>
      <c r="D41" s="28" t="s">
        <v>80</v>
      </c>
      <c r="E41" s="8">
        <f t="shared" si="2"/>
        <v>28</v>
      </c>
    </row>
    <row r="42" spans="1:5" x14ac:dyDescent="0.25">
      <c r="A42" s="8">
        <f t="shared" si="3"/>
        <v>29</v>
      </c>
      <c r="B42" s="27" t="s">
        <v>65</v>
      </c>
      <c r="C42" s="4"/>
      <c r="D42" s="28" t="s">
        <v>81</v>
      </c>
      <c r="E42" s="8">
        <f t="shared" si="2"/>
        <v>29</v>
      </c>
    </row>
    <row r="43" spans="1:5" ht="38.25" x14ac:dyDescent="0.25">
      <c r="A43" s="8">
        <f t="shared" si="3"/>
        <v>30</v>
      </c>
      <c r="B43" s="27" t="s">
        <v>66</v>
      </c>
      <c r="C43" s="4"/>
      <c r="D43" s="28" t="s">
        <v>82</v>
      </c>
      <c r="E43" s="8">
        <f t="shared" si="2"/>
        <v>30</v>
      </c>
    </row>
    <row r="44" spans="1:5" x14ac:dyDescent="0.25">
      <c r="A44" s="5"/>
      <c r="B44" s="6" t="s">
        <v>83</v>
      </c>
      <c r="C44" s="7"/>
      <c r="D44" s="6" t="s">
        <v>84</v>
      </c>
      <c r="E44" s="5"/>
    </row>
    <row r="45" spans="1:5" x14ac:dyDescent="0.25">
      <c r="A45" s="8">
        <v>31</v>
      </c>
      <c r="B45" s="27" t="s">
        <v>273</v>
      </c>
      <c r="C45" s="36"/>
      <c r="D45" s="28" t="s">
        <v>274</v>
      </c>
      <c r="E45" s="8">
        <f t="shared" ref="E45:E79" si="4">A45</f>
        <v>31</v>
      </c>
    </row>
    <row r="46" spans="1:5" x14ac:dyDescent="0.25">
      <c r="A46" s="8">
        <f>A45+1</f>
        <v>32</v>
      </c>
      <c r="B46" s="27" t="s">
        <v>160</v>
      </c>
      <c r="C46" s="4"/>
      <c r="D46" s="28" t="s">
        <v>161</v>
      </c>
      <c r="E46" s="8">
        <f t="shared" si="4"/>
        <v>32</v>
      </c>
    </row>
    <row r="47" spans="1:5" x14ac:dyDescent="0.25">
      <c r="A47" s="8">
        <f t="shared" ref="A47:A62" si="5">A46+1</f>
        <v>33</v>
      </c>
      <c r="B47" s="27" t="s">
        <v>159</v>
      </c>
      <c r="C47" s="36"/>
      <c r="D47" s="28" t="s">
        <v>162</v>
      </c>
      <c r="E47" s="8">
        <f t="shared" si="4"/>
        <v>33</v>
      </c>
    </row>
    <row r="48" spans="1:5" x14ac:dyDescent="0.25">
      <c r="A48" s="8">
        <f t="shared" si="5"/>
        <v>34</v>
      </c>
      <c r="B48" s="27" t="s">
        <v>158</v>
      </c>
      <c r="C48" s="36"/>
      <c r="D48" s="28" t="s">
        <v>163</v>
      </c>
      <c r="E48" s="8">
        <f t="shared" si="4"/>
        <v>34</v>
      </c>
    </row>
    <row r="49" spans="1:5" x14ac:dyDescent="0.25">
      <c r="A49" s="8">
        <f t="shared" si="5"/>
        <v>35</v>
      </c>
      <c r="B49" s="27" t="s">
        <v>85</v>
      </c>
      <c r="C49" s="4"/>
      <c r="D49" s="28" t="s">
        <v>95</v>
      </c>
      <c r="E49" s="8">
        <f t="shared" si="4"/>
        <v>35</v>
      </c>
    </row>
    <row r="50" spans="1:5" x14ac:dyDescent="0.25">
      <c r="A50" s="8">
        <f t="shared" si="5"/>
        <v>36</v>
      </c>
      <c r="B50" s="27" t="s">
        <v>86</v>
      </c>
      <c r="C50" s="4"/>
      <c r="D50" s="28" t="s">
        <v>96</v>
      </c>
      <c r="E50" s="8">
        <f t="shared" si="4"/>
        <v>36</v>
      </c>
    </row>
    <row r="51" spans="1:5" ht="25.5" x14ac:dyDescent="0.25">
      <c r="A51" s="8">
        <f t="shared" si="5"/>
        <v>37</v>
      </c>
      <c r="B51" s="27" t="s">
        <v>178</v>
      </c>
      <c r="C51" s="4"/>
      <c r="D51" s="28" t="s">
        <v>179</v>
      </c>
      <c r="E51" s="8">
        <f t="shared" si="4"/>
        <v>37</v>
      </c>
    </row>
    <row r="52" spans="1:5" x14ac:dyDescent="0.25">
      <c r="A52" s="8">
        <f t="shared" si="5"/>
        <v>38</v>
      </c>
      <c r="B52" s="27" t="s">
        <v>87</v>
      </c>
      <c r="C52" s="4"/>
      <c r="D52" s="28" t="s">
        <v>97</v>
      </c>
      <c r="E52" s="8">
        <f t="shared" si="4"/>
        <v>38</v>
      </c>
    </row>
    <row r="53" spans="1:5" ht="38.25" customHeight="1" x14ac:dyDescent="0.25">
      <c r="A53" s="8">
        <f t="shared" si="5"/>
        <v>39</v>
      </c>
      <c r="B53" s="27" t="s">
        <v>182</v>
      </c>
      <c r="C53" s="36"/>
      <c r="D53" s="28" t="s">
        <v>185</v>
      </c>
      <c r="E53" s="8">
        <f t="shared" si="4"/>
        <v>39</v>
      </c>
    </row>
    <row r="54" spans="1:5" ht="258" customHeight="1" x14ac:dyDescent="0.25">
      <c r="A54" s="49"/>
      <c r="B54" s="50"/>
      <c r="C54" s="50"/>
      <c r="D54" s="50"/>
      <c r="E54" s="51"/>
    </row>
    <row r="55" spans="1:5" x14ac:dyDescent="0.25">
      <c r="A55" s="8">
        <f>A53+1</f>
        <v>40</v>
      </c>
      <c r="B55" s="19" t="s">
        <v>88</v>
      </c>
      <c r="C55" s="4"/>
      <c r="D55" s="20" t="s">
        <v>98</v>
      </c>
      <c r="E55" s="8">
        <f t="shared" si="4"/>
        <v>40</v>
      </c>
    </row>
    <row r="56" spans="1:5" x14ac:dyDescent="0.25">
      <c r="A56" s="8">
        <f t="shared" si="5"/>
        <v>41</v>
      </c>
      <c r="B56" s="19" t="s">
        <v>89</v>
      </c>
      <c r="C56" s="4"/>
      <c r="D56" s="20" t="s">
        <v>99</v>
      </c>
      <c r="E56" s="8">
        <f t="shared" si="4"/>
        <v>41</v>
      </c>
    </row>
    <row r="57" spans="1:5" x14ac:dyDescent="0.25">
      <c r="A57" s="8">
        <f t="shared" si="5"/>
        <v>42</v>
      </c>
      <c r="B57" s="19" t="s">
        <v>90</v>
      </c>
      <c r="C57" s="36" t="s">
        <v>13</v>
      </c>
      <c r="D57" s="20" t="s">
        <v>100</v>
      </c>
      <c r="E57" s="8">
        <f t="shared" si="4"/>
        <v>42</v>
      </c>
    </row>
    <row r="58" spans="1:5" x14ac:dyDescent="0.25">
      <c r="A58" s="8">
        <f t="shared" si="5"/>
        <v>43</v>
      </c>
      <c r="B58" s="19" t="s">
        <v>91</v>
      </c>
      <c r="C58" s="4"/>
      <c r="D58" s="20" t="s">
        <v>101</v>
      </c>
      <c r="E58" s="8">
        <f t="shared" si="4"/>
        <v>43</v>
      </c>
    </row>
    <row r="59" spans="1:5" x14ac:dyDescent="0.25">
      <c r="A59" s="8">
        <f t="shared" si="5"/>
        <v>44</v>
      </c>
      <c r="B59" s="19" t="s">
        <v>92</v>
      </c>
      <c r="C59" s="4"/>
      <c r="D59" s="20" t="s">
        <v>102</v>
      </c>
      <c r="E59" s="8">
        <f t="shared" si="4"/>
        <v>44</v>
      </c>
    </row>
    <row r="60" spans="1:5" x14ac:dyDescent="0.25">
      <c r="A60" s="8">
        <f t="shared" si="5"/>
        <v>45</v>
      </c>
      <c r="B60" s="19" t="s">
        <v>93</v>
      </c>
      <c r="C60" s="4"/>
      <c r="D60" s="20" t="s">
        <v>103</v>
      </c>
      <c r="E60" s="8">
        <f t="shared" si="4"/>
        <v>45</v>
      </c>
    </row>
    <row r="61" spans="1:5" x14ac:dyDescent="0.25">
      <c r="A61" s="8">
        <f t="shared" si="5"/>
        <v>46</v>
      </c>
      <c r="B61" s="19" t="s">
        <v>94</v>
      </c>
      <c r="C61" s="4"/>
      <c r="D61" s="20" t="s">
        <v>104</v>
      </c>
      <c r="E61" s="8">
        <f t="shared" si="4"/>
        <v>46</v>
      </c>
    </row>
    <row r="62" spans="1:5" x14ac:dyDescent="0.25">
      <c r="A62" s="8">
        <f t="shared" si="5"/>
        <v>47</v>
      </c>
      <c r="B62" s="19" t="s">
        <v>157</v>
      </c>
      <c r="C62" s="4"/>
      <c r="D62" s="20" t="s">
        <v>164</v>
      </c>
      <c r="E62" s="8">
        <f t="shared" si="4"/>
        <v>47</v>
      </c>
    </row>
    <row r="63" spans="1:5" x14ac:dyDescent="0.25">
      <c r="A63" s="5"/>
      <c r="B63" s="6" t="s">
        <v>105</v>
      </c>
      <c r="C63" s="7"/>
      <c r="D63" s="6" t="s">
        <v>106</v>
      </c>
      <c r="E63" s="5"/>
    </row>
    <row r="64" spans="1:5" ht="25.5" x14ac:dyDescent="0.25">
      <c r="A64" s="8">
        <v>48</v>
      </c>
      <c r="B64" s="19" t="s">
        <v>107</v>
      </c>
      <c r="C64" s="4"/>
      <c r="D64" s="20" t="s">
        <v>117</v>
      </c>
      <c r="E64" s="8"/>
    </row>
    <row r="65" spans="1:5" x14ac:dyDescent="0.25">
      <c r="A65" s="8">
        <f t="shared" ref="A65:A87" si="6">A64+1</f>
        <v>49</v>
      </c>
      <c r="B65" s="19" t="s">
        <v>108</v>
      </c>
      <c r="C65" s="4"/>
      <c r="D65" s="20" t="s">
        <v>118</v>
      </c>
      <c r="E65" s="8">
        <f t="shared" si="4"/>
        <v>49</v>
      </c>
    </row>
    <row r="66" spans="1:5" x14ac:dyDescent="0.25">
      <c r="A66" s="8">
        <f t="shared" si="6"/>
        <v>50</v>
      </c>
      <c r="B66" s="19" t="s">
        <v>109</v>
      </c>
      <c r="C66" s="4"/>
      <c r="D66" s="20" t="s">
        <v>119</v>
      </c>
      <c r="E66" s="8">
        <f t="shared" si="4"/>
        <v>50</v>
      </c>
    </row>
    <row r="67" spans="1:5" x14ac:dyDescent="0.25">
      <c r="A67" s="8">
        <f t="shared" si="6"/>
        <v>51</v>
      </c>
      <c r="B67" s="19" t="s">
        <v>169</v>
      </c>
      <c r="C67" s="4"/>
      <c r="D67" s="20" t="s">
        <v>120</v>
      </c>
      <c r="E67" s="8">
        <f t="shared" si="4"/>
        <v>51</v>
      </c>
    </row>
    <row r="68" spans="1:5" x14ac:dyDescent="0.25">
      <c r="A68" s="8">
        <f t="shared" si="6"/>
        <v>52</v>
      </c>
      <c r="B68" s="19" t="s">
        <v>110</v>
      </c>
      <c r="C68" s="4"/>
      <c r="D68" s="20" t="s">
        <v>121</v>
      </c>
      <c r="E68" s="8">
        <f t="shared" si="4"/>
        <v>52</v>
      </c>
    </row>
    <row r="69" spans="1:5" x14ac:dyDescent="0.25">
      <c r="A69" s="8">
        <f t="shared" si="6"/>
        <v>53</v>
      </c>
      <c r="B69" s="19" t="s">
        <v>111</v>
      </c>
      <c r="C69" s="4"/>
      <c r="D69" s="20" t="s">
        <v>122</v>
      </c>
      <c r="E69" s="8">
        <f t="shared" si="4"/>
        <v>53</v>
      </c>
    </row>
    <row r="70" spans="1:5" x14ac:dyDescent="0.25">
      <c r="A70" s="8">
        <f t="shared" si="6"/>
        <v>54</v>
      </c>
      <c r="B70" s="19" t="s">
        <v>168</v>
      </c>
      <c r="C70" s="4"/>
      <c r="D70" s="20" t="s">
        <v>170</v>
      </c>
      <c r="E70" s="8">
        <f t="shared" si="4"/>
        <v>54</v>
      </c>
    </row>
    <row r="71" spans="1:5" x14ac:dyDescent="0.25">
      <c r="A71" s="8">
        <f t="shared" si="6"/>
        <v>55</v>
      </c>
      <c r="B71" s="19" t="s">
        <v>167</v>
      </c>
      <c r="C71" s="36" t="s">
        <v>13</v>
      </c>
      <c r="D71" s="20" t="s">
        <v>171</v>
      </c>
      <c r="E71" s="8">
        <f t="shared" si="4"/>
        <v>55</v>
      </c>
    </row>
    <row r="72" spans="1:5" x14ac:dyDescent="0.25">
      <c r="A72" s="8">
        <f t="shared" si="6"/>
        <v>56</v>
      </c>
      <c r="B72" s="19" t="s">
        <v>166</v>
      </c>
      <c r="C72" s="4"/>
      <c r="D72" s="20" t="s">
        <v>172</v>
      </c>
      <c r="E72" s="8">
        <f t="shared" si="4"/>
        <v>56</v>
      </c>
    </row>
    <row r="73" spans="1:5" x14ac:dyDescent="0.25">
      <c r="A73" s="8">
        <f t="shared" si="6"/>
        <v>57</v>
      </c>
      <c r="B73" s="19" t="s">
        <v>112</v>
      </c>
      <c r="C73" s="4"/>
      <c r="D73" s="20" t="s">
        <v>123</v>
      </c>
      <c r="E73" s="8">
        <f t="shared" si="4"/>
        <v>57</v>
      </c>
    </row>
    <row r="74" spans="1:5" x14ac:dyDescent="0.25">
      <c r="A74" s="8">
        <f t="shared" si="6"/>
        <v>58</v>
      </c>
      <c r="B74" s="19" t="s">
        <v>113</v>
      </c>
      <c r="C74" s="36" t="s">
        <v>13</v>
      </c>
      <c r="D74" s="20" t="s">
        <v>124</v>
      </c>
      <c r="E74" s="8">
        <f t="shared" si="4"/>
        <v>58</v>
      </c>
    </row>
    <row r="75" spans="1:5" ht="38.25" x14ac:dyDescent="0.25">
      <c r="A75" s="8">
        <f t="shared" si="6"/>
        <v>59</v>
      </c>
      <c r="B75" s="19" t="s">
        <v>114</v>
      </c>
      <c r="C75" s="4"/>
      <c r="D75" s="20" t="s">
        <v>125</v>
      </c>
      <c r="E75" s="8">
        <f t="shared" si="4"/>
        <v>59</v>
      </c>
    </row>
    <row r="76" spans="1:5" x14ac:dyDescent="0.25">
      <c r="A76" s="8">
        <f t="shared" si="6"/>
        <v>60</v>
      </c>
      <c r="B76" s="19" t="s">
        <v>115</v>
      </c>
      <c r="C76" s="4"/>
      <c r="D76" s="20" t="s">
        <v>126</v>
      </c>
      <c r="E76" s="8">
        <f t="shared" si="4"/>
        <v>60</v>
      </c>
    </row>
    <row r="77" spans="1:5" x14ac:dyDescent="0.25">
      <c r="A77" s="8">
        <f t="shared" si="6"/>
        <v>61</v>
      </c>
      <c r="B77" s="19" t="s">
        <v>116</v>
      </c>
      <c r="C77" s="4"/>
      <c r="D77" s="20" t="s">
        <v>127</v>
      </c>
      <c r="E77" s="8">
        <f t="shared" si="4"/>
        <v>61</v>
      </c>
    </row>
    <row r="78" spans="1:5" x14ac:dyDescent="0.25">
      <c r="A78" s="8">
        <f t="shared" si="6"/>
        <v>62</v>
      </c>
      <c r="B78" s="19" t="s">
        <v>165</v>
      </c>
      <c r="C78" s="4"/>
      <c r="D78" s="20" t="s">
        <v>173</v>
      </c>
      <c r="E78" s="8">
        <f t="shared" si="4"/>
        <v>62</v>
      </c>
    </row>
    <row r="79" spans="1:5" x14ac:dyDescent="0.25">
      <c r="A79" s="8">
        <f t="shared" si="6"/>
        <v>63</v>
      </c>
      <c r="B79" s="19" t="s">
        <v>27</v>
      </c>
      <c r="C79" s="4"/>
      <c r="D79" s="20" t="s">
        <v>128</v>
      </c>
      <c r="E79" s="8">
        <f t="shared" si="4"/>
        <v>63</v>
      </c>
    </row>
    <row r="80" spans="1:5" x14ac:dyDescent="0.25">
      <c r="A80" s="5"/>
      <c r="B80" s="6" t="s">
        <v>16</v>
      </c>
      <c r="C80" s="7"/>
      <c r="D80" s="6" t="s">
        <v>129</v>
      </c>
      <c r="E80" s="5"/>
    </row>
    <row r="81" spans="1:5" ht="25.5" x14ac:dyDescent="0.25">
      <c r="A81" s="8">
        <v>64</v>
      </c>
      <c r="B81" s="27" t="s">
        <v>28</v>
      </c>
      <c r="C81" s="4"/>
      <c r="D81" s="28" t="s">
        <v>133</v>
      </c>
      <c r="E81" s="8">
        <f t="shared" ref="E81:E92" si="7">A81</f>
        <v>64</v>
      </c>
    </row>
    <row r="82" spans="1:5" ht="38.25" x14ac:dyDescent="0.25">
      <c r="A82" s="8">
        <f t="shared" si="6"/>
        <v>65</v>
      </c>
      <c r="B82" s="27" t="s">
        <v>130</v>
      </c>
      <c r="C82" s="4"/>
      <c r="D82" s="28" t="s">
        <v>134</v>
      </c>
      <c r="E82" s="8">
        <f t="shared" si="7"/>
        <v>65</v>
      </c>
    </row>
    <row r="83" spans="1:5" ht="38.25" x14ac:dyDescent="0.25">
      <c r="A83" s="8">
        <f t="shared" si="6"/>
        <v>66</v>
      </c>
      <c r="B83" s="27" t="s">
        <v>131</v>
      </c>
      <c r="C83" s="4"/>
      <c r="D83" s="28" t="s">
        <v>135</v>
      </c>
      <c r="E83" s="8">
        <f t="shared" si="7"/>
        <v>66</v>
      </c>
    </row>
    <row r="84" spans="1:5" ht="25.5" x14ac:dyDescent="0.25">
      <c r="A84" s="8">
        <f t="shared" si="6"/>
        <v>67</v>
      </c>
      <c r="B84" s="27" t="s">
        <v>18</v>
      </c>
      <c r="C84" s="4"/>
      <c r="D84" s="28" t="s">
        <v>136</v>
      </c>
      <c r="E84" s="8">
        <f t="shared" si="7"/>
        <v>67</v>
      </c>
    </row>
    <row r="85" spans="1:5" ht="25.5" x14ac:dyDescent="0.25">
      <c r="A85" s="8">
        <f t="shared" si="6"/>
        <v>68</v>
      </c>
      <c r="B85" s="27" t="s">
        <v>17</v>
      </c>
      <c r="C85" s="4"/>
      <c r="D85" s="28" t="s">
        <v>137</v>
      </c>
      <c r="E85" s="8">
        <f t="shared" si="7"/>
        <v>68</v>
      </c>
    </row>
    <row r="86" spans="1:5" ht="25.5" x14ac:dyDescent="0.25">
      <c r="A86" s="8">
        <f t="shared" si="6"/>
        <v>69</v>
      </c>
      <c r="B86" s="27" t="s">
        <v>132</v>
      </c>
      <c r="C86" s="4"/>
      <c r="D86" s="28" t="s">
        <v>138</v>
      </c>
      <c r="E86" s="8">
        <f t="shared" si="7"/>
        <v>69</v>
      </c>
    </row>
    <row r="87" spans="1:5" ht="25.5" x14ac:dyDescent="0.25">
      <c r="A87" s="8">
        <f t="shared" si="6"/>
        <v>70</v>
      </c>
      <c r="B87" s="27" t="s">
        <v>19</v>
      </c>
      <c r="C87" s="4"/>
      <c r="D87" s="28" t="s">
        <v>20</v>
      </c>
      <c r="E87" s="8">
        <f t="shared" si="7"/>
        <v>70</v>
      </c>
    </row>
    <row r="88" spans="1:5" x14ac:dyDescent="0.25">
      <c r="A88" s="5"/>
      <c r="B88" s="6" t="s">
        <v>21</v>
      </c>
      <c r="C88" s="7"/>
      <c r="D88" s="6" t="s">
        <v>22</v>
      </c>
      <c r="E88" s="5"/>
    </row>
    <row r="89" spans="1:5" x14ac:dyDescent="0.25">
      <c r="A89" s="8">
        <v>71</v>
      </c>
      <c r="B89" s="27" t="s">
        <v>183</v>
      </c>
      <c r="C89" s="4"/>
      <c r="D89" s="28" t="s">
        <v>140</v>
      </c>
      <c r="E89" s="8">
        <f t="shared" si="7"/>
        <v>71</v>
      </c>
    </row>
    <row r="90" spans="1:5" x14ac:dyDescent="0.25">
      <c r="A90" s="8">
        <f t="shared" ref="A90:A92" si="8">A89+1</f>
        <v>72</v>
      </c>
      <c r="B90" s="27" t="s">
        <v>139</v>
      </c>
      <c r="C90" s="4"/>
      <c r="D90" s="28" t="s">
        <v>141</v>
      </c>
      <c r="E90" s="8">
        <f t="shared" si="7"/>
        <v>72</v>
      </c>
    </row>
    <row r="91" spans="1:5" ht="51" x14ac:dyDescent="0.25">
      <c r="A91" s="8">
        <f t="shared" si="8"/>
        <v>73</v>
      </c>
      <c r="B91" s="27" t="s">
        <v>184</v>
      </c>
      <c r="C91" s="4"/>
      <c r="D91" s="28" t="s">
        <v>142</v>
      </c>
      <c r="E91" s="8">
        <f t="shared" si="7"/>
        <v>73</v>
      </c>
    </row>
    <row r="92" spans="1:5" ht="51" x14ac:dyDescent="0.25">
      <c r="A92" s="8">
        <f t="shared" si="8"/>
        <v>74</v>
      </c>
      <c r="B92" s="27" t="s">
        <v>143</v>
      </c>
      <c r="C92" s="4"/>
      <c r="D92" s="28" t="s">
        <v>144</v>
      </c>
      <c r="E92" s="8">
        <f t="shared" si="7"/>
        <v>74</v>
      </c>
    </row>
    <row r="93" spans="1:5" s="16" customFormat="1" x14ac:dyDescent="0.25">
      <c r="A93" s="22"/>
      <c r="B93" s="23" t="s">
        <v>23</v>
      </c>
      <c r="C93" s="24"/>
      <c r="D93" s="23" t="s">
        <v>145</v>
      </c>
      <c r="E93" s="22"/>
    </row>
    <row r="94" spans="1:5" x14ac:dyDescent="0.25">
      <c r="A94" s="29">
        <v>75</v>
      </c>
      <c r="B94" s="27" t="s">
        <v>24</v>
      </c>
      <c r="C94" s="36"/>
      <c r="D94" s="28" t="s">
        <v>146</v>
      </c>
      <c r="E94" s="29">
        <f t="shared" ref="E94:E95" si="9">A94</f>
        <v>75</v>
      </c>
    </row>
    <row r="95" spans="1:5" x14ac:dyDescent="0.25">
      <c r="A95" s="2">
        <f t="shared" ref="A95" si="10">A94+1</f>
        <v>76</v>
      </c>
      <c r="B95" s="27" t="s">
        <v>176</v>
      </c>
      <c r="C95" s="36"/>
      <c r="D95" s="28" t="s">
        <v>177</v>
      </c>
      <c r="E95" s="29">
        <f t="shared" si="9"/>
        <v>76</v>
      </c>
    </row>
    <row r="96" spans="1:5" s="16" customFormat="1" x14ac:dyDescent="0.25">
      <c r="A96" s="22"/>
      <c r="B96" s="23" t="s">
        <v>267</v>
      </c>
      <c r="C96" s="24"/>
      <c r="D96" s="23" t="s">
        <v>268</v>
      </c>
      <c r="E96" s="22"/>
    </row>
    <row r="97" spans="1:14" s="16" customFormat="1" ht="76.5" x14ac:dyDescent="0.25">
      <c r="A97" s="32">
        <v>77</v>
      </c>
      <c r="B97" s="33" t="s">
        <v>269</v>
      </c>
      <c r="C97" s="34"/>
      <c r="D97" s="33" t="s">
        <v>270</v>
      </c>
      <c r="E97" s="35">
        <f t="shared" ref="E97" si="11">A97</f>
        <v>77</v>
      </c>
    </row>
    <row r="99" spans="1:14" s="16" customFormat="1" ht="36.950000000000003" customHeight="1" x14ac:dyDescent="0.25">
      <c r="A99" s="45" t="s">
        <v>186</v>
      </c>
      <c r="B99" s="46"/>
      <c r="C99" s="17"/>
      <c r="D99" s="47" t="s">
        <v>187</v>
      </c>
      <c r="E99" s="48"/>
    </row>
    <row r="100" spans="1:14" s="16" customFormat="1" ht="36.950000000000003" customHeight="1" x14ac:dyDescent="0.25">
      <c r="A100" s="41" t="s">
        <v>0</v>
      </c>
      <c r="B100" s="42"/>
      <c r="C100" s="18" t="s">
        <v>10</v>
      </c>
      <c r="D100" s="43" t="s">
        <v>9</v>
      </c>
      <c r="E100" s="44"/>
    </row>
    <row r="101" spans="1:14" s="16" customFormat="1" ht="36.950000000000003" customHeight="1" x14ac:dyDescent="0.25">
      <c r="A101" s="37" t="s">
        <v>1</v>
      </c>
      <c r="B101" s="38"/>
      <c r="C101" s="13"/>
      <c r="D101" s="39" t="s">
        <v>7</v>
      </c>
      <c r="E101" s="40"/>
    </row>
    <row r="102" spans="1:14" s="16" customFormat="1" ht="36.950000000000003" customHeight="1" x14ac:dyDescent="0.25">
      <c r="A102" s="37" t="s">
        <v>2</v>
      </c>
      <c r="B102" s="38"/>
      <c r="C102" s="14" t="s">
        <v>3</v>
      </c>
      <c r="D102" s="39" t="s">
        <v>8</v>
      </c>
      <c r="E102" s="40"/>
    </row>
    <row r="103" spans="1:14" s="16" customFormat="1" ht="36.950000000000003" customHeight="1" x14ac:dyDescent="0.25">
      <c r="A103" s="37" t="s">
        <v>25</v>
      </c>
      <c r="B103" s="38"/>
      <c r="C103" s="14"/>
      <c r="D103" s="39" t="s">
        <v>26</v>
      </c>
      <c r="E103" s="40"/>
    </row>
    <row r="104" spans="1:14" s="16" customFormat="1" ht="52.5" customHeight="1" x14ac:dyDescent="0.25">
      <c r="A104" s="41" t="s">
        <v>35</v>
      </c>
      <c r="B104" s="42"/>
      <c r="C104" s="21" t="s">
        <v>34</v>
      </c>
      <c r="D104" s="43" t="s">
        <v>36</v>
      </c>
      <c r="E104" s="44"/>
    </row>
    <row r="105" spans="1:14" s="16" customFormat="1" ht="21" customHeight="1" x14ac:dyDescent="0.25">
      <c r="A105" s="37" t="s">
        <v>4</v>
      </c>
      <c r="B105" s="38"/>
      <c r="C105" s="36"/>
      <c r="D105" s="39" t="s">
        <v>5</v>
      </c>
      <c r="E105" s="40"/>
    </row>
    <row r="106" spans="1:14" s="16" customFormat="1" ht="21" customHeight="1" x14ac:dyDescent="0.25">
      <c r="A106" s="37" t="s">
        <v>6</v>
      </c>
      <c r="B106" s="38"/>
      <c r="C106" s="36"/>
      <c r="D106" s="39" t="s">
        <v>33</v>
      </c>
      <c r="E106" s="40"/>
    </row>
    <row r="107" spans="1:14" x14ac:dyDescent="0.25">
      <c r="A107" s="5"/>
      <c r="B107" s="6" t="s">
        <v>188</v>
      </c>
      <c r="C107" s="7"/>
      <c r="D107" s="6" t="s">
        <v>189</v>
      </c>
      <c r="E107" s="5"/>
      <c r="F107" s="3"/>
      <c r="G107" s="3"/>
      <c r="H107" s="3"/>
      <c r="I107" s="3"/>
      <c r="J107" s="3"/>
      <c r="K107" s="3"/>
      <c r="L107" s="3"/>
      <c r="M107" s="3"/>
      <c r="N107" s="3"/>
    </row>
    <row r="108" spans="1:14" x14ac:dyDescent="0.25">
      <c r="A108" s="8">
        <v>78</v>
      </c>
      <c r="B108" s="30" t="s">
        <v>190</v>
      </c>
      <c r="C108" s="4"/>
      <c r="D108" s="31" t="s">
        <v>191</v>
      </c>
      <c r="E108" s="8">
        <f>A108</f>
        <v>78</v>
      </c>
      <c r="F108" s="3"/>
      <c r="G108" s="3"/>
      <c r="H108" s="3"/>
      <c r="I108" s="3"/>
      <c r="J108" s="3"/>
      <c r="K108" s="3"/>
      <c r="L108" s="3"/>
      <c r="M108" s="3"/>
      <c r="N108" s="3"/>
    </row>
    <row r="109" spans="1:14" x14ac:dyDescent="0.25">
      <c r="A109" s="8">
        <f>A108+1</f>
        <v>79</v>
      </c>
      <c r="B109" s="30" t="s">
        <v>192</v>
      </c>
      <c r="C109" s="4"/>
      <c r="D109" s="31" t="s">
        <v>193</v>
      </c>
      <c r="E109" s="8">
        <f t="shared" ref="E109:E117" si="12">A109</f>
        <v>79</v>
      </c>
      <c r="F109" s="3"/>
      <c r="G109" s="3"/>
      <c r="H109" s="3"/>
      <c r="I109" s="3"/>
      <c r="J109" s="3"/>
      <c r="K109" s="3"/>
      <c r="L109" s="3"/>
      <c r="M109" s="3"/>
      <c r="N109" s="3"/>
    </row>
    <row r="110" spans="1:14" ht="25.5" x14ac:dyDescent="0.25">
      <c r="A110" s="8">
        <f t="shared" ref="A110:A133" si="13">A109+1</f>
        <v>80</v>
      </c>
      <c r="B110" s="30" t="s">
        <v>194</v>
      </c>
      <c r="C110" s="4"/>
      <c r="D110" s="31" t="s">
        <v>195</v>
      </c>
      <c r="E110" s="8">
        <f t="shared" si="12"/>
        <v>80</v>
      </c>
      <c r="F110" s="3"/>
      <c r="G110" s="3"/>
      <c r="H110" s="3"/>
      <c r="I110" s="3"/>
      <c r="J110" s="3"/>
      <c r="K110" s="3"/>
      <c r="L110" s="3"/>
      <c r="M110" s="3"/>
      <c r="N110" s="3"/>
    </row>
    <row r="111" spans="1:14" x14ac:dyDescent="0.25">
      <c r="A111" s="8">
        <f t="shared" si="13"/>
        <v>81</v>
      </c>
      <c r="B111" s="30" t="s">
        <v>196</v>
      </c>
      <c r="C111" s="4"/>
      <c r="D111" s="31" t="s">
        <v>197</v>
      </c>
      <c r="E111" s="8">
        <f t="shared" si="12"/>
        <v>81</v>
      </c>
      <c r="F111" s="3"/>
      <c r="G111" s="3"/>
      <c r="H111" s="3"/>
      <c r="I111" s="3"/>
      <c r="J111" s="3"/>
      <c r="K111" s="3"/>
      <c r="L111" s="3"/>
      <c r="M111" s="3"/>
      <c r="N111" s="3"/>
    </row>
    <row r="112" spans="1:14" x14ac:dyDescent="0.25">
      <c r="A112" s="8">
        <f t="shared" si="13"/>
        <v>82</v>
      </c>
      <c r="B112" s="30" t="s">
        <v>198</v>
      </c>
      <c r="C112" s="4"/>
      <c r="D112" s="31" t="s">
        <v>199</v>
      </c>
      <c r="E112" s="8">
        <f t="shared" si="12"/>
        <v>82</v>
      </c>
      <c r="F112" s="3"/>
      <c r="G112" s="3"/>
      <c r="H112" s="3"/>
      <c r="I112" s="3"/>
      <c r="J112" s="3"/>
      <c r="K112" s="3"/>
      <c r="L112" s="3"/>
      <c r="M112" s="3"/>
      <c r="N112" s="3"/>
    </row>
    <row r="113" spans="1:14" x14ac:dyDescent="0.25">
      <c r="A113" s="8">
        <f t="shared" si="13"/>
        <v>83</v>
      </c>
      <c r="B113" s="30" t="s">
        <v>200</v>
      </c>
      <c r="C113" s="36"/>
      <c r="D113" s="31" t="s">
        <v>201</v>
      </c>
      <c r="E113" s="8">
        <f t="shared" si="12"/>
        <v>83</v>
      </c>
      <c r="F113" s="3"/>
      <c r="G113" s="3"/>
      <c r="H113" s="3"/>
      <c r="I113" s="3"/>
      <c r="J113" s="3"/>
      <c r="K113" s="3"/>
      <c r="L113" s="3"/>
      <c r="M113" s="3"/>
      <c r="N113" s="3"/>
    </row>
    <row r="114" spans="1:14" ht="25.5" x14ac:dyDescent="0.25">
      <c r="A114" s="8">
        <f t="shared" si="13"/>
        <v>84</v>
      </c>
      <c r="B114" s="30" t="s">
        <v>202</v>
      </c>
      <c r="C114" s="4"/>
      <c r="D114" s="31" t="s">
        <v>203</v>
      </c>
      <c r="E114" s="8">
        <f t="shared" si="12"/>
        <v>84</v>
      </c>
      <c r="F114" s="3"/>
      <c r="G114" s="3"/>
      <c r="H114" s="3"/>
      <c r="I114" s="3"/>
      <c r="J114" s="3"/>
      <c r="K114" s="3"/>
      <c r="L114" s="3"/>
      <c r="M114" s="3"/>
      <c r="N114" s="3"/>
    </row>
    <row r="115" spans="1:14" x14ac:dyDescent="0.25">
      <c r="A115" s="8">
        <f t="shared" si="13"/>
        <v>85</v>
      </c>
      <c r="B115" s="30" t="s">
        <v>204</v>
      </c>
      <c r="C115" s="36"/>
      <c r="D115" s="31" t="s">
        <v>205</v>
      </c>
      <c r="E115" s="8">
        <f t="shared" si="12"/>
        <v>85</v>
      </c>
      <c r="F115" s="3"/>
      <c r="G115" s="3"/>
      <c r="H115" s="3"/>
      <c r="I115" s="3"/>
      <c r="J115" s="3"/>
      <c r="K115" s="3"/>
      <c r="L115" s="3"/>
      <c r="M115" s="3"/>
      <c r="N115" s="3"/>
    </row>
    <row r="116" spans="1:14" x14ac:dyDescent="0.25">
      <c r="A116" s="8">
        <f t="shared" si="13"/>
        <v>86</v>
      </c>
      <c r="B116" s="30" t="s">
        <v>206</v>
      </c>
      <c r="C116" s="36"/>
      <c r="D116" s="31" t="s">
        <v>207</v>
      </c>
      <c r="E116" s="8">
        <f t="shared" si="12"/>
        <v>86</v>
      </c>
      <c r="F116" s="3"/>
      <c r="G116" s="3"/>
      <c r="H116" s="3"/>
      <c r="I116" s="3"/>
      <c r="J116" s="3"/>
      <c r="K116" s="3"/>
      <c r="L116" s="3"/>
      <c r="M116" s="3"/>
      <c r="N116" s="3"/>
    </row>
    <row r="117" spans="1:14" x14ac:dyDescent="0.25">
      <c r="A117" s="8">
        <f t="shared" si="13"/>
        <v>87</v>
      </c>
      <c r="B117" s="30" t="s">
        <v>208</v>
      </c>
      <c r="C117" s="4"/>
      <c r="D117" s="31" t="s">
        <v>209</v>
      </c>
      <c r="E117" s="8">
        <f t="shared" si="12"/>
        <v>87</v>
      </c>
      <c r="F117" s="3"/>
      <c r="G117" s="3"/>
      <c r="H117" s="3"/>
      <c r="I117" s="3"/>
      <c r="J117" s="3"/>
      <c r="K117" s="3"/>
      <c r="L117" s="3"/>
      <c r="M117" s="3"/>
      <c r="N117" s="3"/>
    </row>
    <row r="118" spans="1:14" x14ac:dyDescent="0.25">
      <c r="A118" s="8">
        <f t="shared" si="13"/>
        <v>88</v>
      </c>
      <c r="B118" s="30" t="s">
        <v>210</v>
      </c>
      <c r="C118" s="4"/>
      <c r="D118" s="31" t="s">
        <v>211</v>
      </c>
      <c r="E118" s="8">
        <f>A118</f>
        <v>88</v>
      </c>
      <c r="F118" s="3"/>
      <c r="G118" s="3"/>
      <c r="H118" s="3"/>
      <c r="I118" s="3"/>
      <c r="J118" s="3"/>
      <c r="K118" s="3"/>
      <c r="L118" s="3"/>
      <c r="M118" s="3"/>
      <c r="N118" s="3"/>
    </row>
    <row r="119" spans="1:14" x14ac:dyDescent="0.25">
      <c r="A119" s="8">
        <f t="shared" si="13"/>
        <v>89</v>
      </c>
      <c r="B119" s="30" t="s">
        <v>212</v>
      </c>
      <c r="C119" s="4"/>
      <c r="D119" s="31" t="s">
        <v>213</v>
      </c>
      <c r="E119" s="8">
        <f t="shared" ref="E119:E133" si="14">A119</f>
        <v>89</v>
      </c>
      <c r="F119" s="3"/>
      <c r="G119" s="3"/>
      <c r="H119" s="3"/>
      <c r="I119" s="3"/>
      <c r="J119" s="3"/>
      <c r="K119" s="3"/>
      <c r="L119" s="3"/>
      <c r="M119" s="3"/>
      <c r="N119" s="3"/>
    </row>
    <row r="120" spans="1:14" x14ac:dyDescent="0.25">
      <c r="A120" s="8">
        <f t="shared" si="13"/>
        <v>90</v>
      </c>
      <c r="B120" s="30" t="s">
        <v>214</v>
      </c>
      <c r="C120" s="36"/>
      <c r="D120" s="31" t="s">
        <v>215</v>
      </c>
      <c r="E120" s="8">
        <f t="shared" si="14"/>
        <v>90</v>
      </c>
      <c r="F120" s="3"/>
      <c r="G120" s="3"/>
      <c r="H120" s="3"/>
      <c r="I120" s="3"/>
      <c r="J120" s="3"/>
      <c r="K120" s="3"/>
      <c r="L120" s="3"/>
      <c r="M120" s="3"/>
      <c r="N120" s="3"/>
    </row>
    <row r="121" spans="1:14" x14ac:dyDescent="0.25">
      <c r="A121" s="8">
        <f t="shared" si="13"/>
        <v>91</v>
      </c>
      <c r="B121" s="30" t="s">
        <v>216</v>
      </c>
      <c r="C121" s="4"/>
      <c r="D121" s="31" t="s">
        <v>217</v>
      </c>
      <c r="E121" s="8">
        <f t="shared" si="14"/>
        <v>91</v>
      </c>
      <c r="F121" s="3"/>
      <c r="G121" s="3"/>
      <c r="H121" s="3"/>
      <c r="I121" s="3"/>
      <c r="J121" s="3"/>
      <c r="K121" s="3"/>
      <c r="L121" s="3"/>
      <c r="M121" s="3"/>
      <c r="N121" s="3"/>
    </row>
    <row r="122" spans="1:14" x14ac:dyDescent="0.25">
      <c r="A122" s="8">
        <f t="shared" si="13"/>
        <v>92</v>
      </c>
      <c r="B122" s="30" t="s">
        <v>218</v>
      </c>
      <c r="C122" s="36"/>
      <c r="D122" s="31" t="s">
        <v>219</v>
      </c>
      <c r="E122" s="8">
        <f t="shared" si="14"/>
        <v>92</v>
      </c>
      <c r="F122" s="3"/>
      <c r="G122" s="3"/>
      <c r="H122" s="3"/>
      <c r="I122" s="3"/>
      <c r="J122" s="3"/>
      <c r="K122" s="3"/>
      <c r="L122" s="3"/>
      <c r="M122" s="3"/>
      <c r="N122" s="3"/>
    </row>
    <row r="123" spans="1:14" x14ac:dyDescent="0.25">
      <c r="A123" s="8">
        <f t="shared" si="13"/>
        <v>93</v>
      </c>
      <c r="B123" s="30" t="s">
        <v>220</v>
      </c>
      <c r="C123" s="4"/>
      <c r="D123" s="31" t="s">
        <v>221</v>
      </c>
      <c r="E123" s="8">
        <f t="shared" si="14"/>
        <v>93</v>
      </c>
      <c r="F123" s="3"/>
      <c r="G123" s="3"/>
      <c r="H123" s="3"/>
      <c r="I123" s="3"/>
      <c r="J123" s="3"/>
      <c r="K123" s="3"/>
      <c r="L123" s="3"/>
      <c r="M123" s="3"/>
      <c r="N123" s="3"/>
    </row>
    <row r="124" spans="1:14" ht="25.5" x14ac:dyDescent="0.25">
      <c r="A124" s="8">
        <f t="shared" si="13"/>
        <v>94</v>
      </c>
      <c r="B124" s="30" t="s">
        <v>222</v>
      </c>
      <c r="C124" s="4"/>
      <c r="D124" s="31" t="s">
        <v>223</v>
      </c>
      <c r="E124" s="8">
        <f t="shared" si="14"/>
        <v>94</v>
      </c>
      <c r="F124" s="3"/>
      <c r="G124" s="3"/>
      <c r="H124" s="3"/>
      <c r="I124" s="3"/>
      <c r="J124" s="3"/>
      <c r="K124" s="3"/>
      <c r="L124" s="3"/>
      <c r="M124" s="3"/>
      <c r="N124" s="3"/>
    </row>
    <row r="125" spans="1:14" x14ac:dyDescent="0.25">
      <c r="A125" s="8">
        <f t="shared" si="13"/>
        <v>95</v>
      </c>
      <c r="B125" s="30" t="s">
        <v>224</v>
      </c>
      <c r="C125" s="4"/>
      <c r="D125" s="31" t="s">
        <v>225</v>
      </c>
      <c r="E125" s="8">
        <f t="shared" si="14"/>
        <v>95</v>
      </c>
      <c r="F125" s="3"/>
      <c r="G125" s="3"/>
      <c r="H125" s="3"/>
      <c r="I125" s="3"/>
      <c r="J125" s="3"/>
      <c r="K125" s="3"/>
      <c r="L125" s="3"/>
      <c r="M125" s="3"/>
      <c r="N125" s="3"/>
    </row>
    <row r="126" spans="1:14" x14ac:dyDescent="0.25">
      <c r="A126" s="8">
        <f t="shared" si="13"/>
        <v>96</v>
      </c>
      <c r="B126" s="30" t="s">
        <v>226</v>
      </c>
      <c r="C126" s="4"/>
      <c r="D126" s="31" t="s">
        <v>227</v>
      </c>
      <c r="E126" s="8">
        <f t="shared" si="14"/>
        <v>96</v>
      </c>
      <c r="F126" s="3"/>
      <c r="G126" s="3"/>
      <c r="H126" s="3"/>
      <c r="I126" s="3"/>
      <c r="J126" s="3"/>
      <c r="K126" s="3"/>
      <c r="L126" s="3"/>
      <c r="M126" s="3"/>
      <c r="N126" s="3"/>
    </row>
    <row r="127" spans="1:14" x14ac:dyDescent="0.25">
      <c r="A127" s="8">
        <f t="shared" si="13"/>
        <v>97</v>
      </c>
      <c r="B127" s="30" t="s">
        <v>228</v>
      </c>
      <c r="C127" s="4"/>
      <c r="D127" s="31" t="s">
        <v>229</v>
      </c>
      <c r="E127" s="8">
        <f t="shared" si="14"/>
        <v>97</v>
      </c>
      <c r="F127" s="3"/>
      <c r="G127" s="3"/>
      <c r="H127" s="3"/>
      <c r="I127" s="3"/>
      <c r="J127" s="3"/>
      <c r="K127" s="3"/>
      <c r="L127" s="3"/>
      <c r="M127" s="3"/>
      <c r="N127" s="3"/>
    </row>
    <row r="128" spans="1:14" x14ac:dyDescent="0.25">
      <c r="A128" s="8">
        <f t="shared" si="13"/>
        <v>98</v>
      </c>
      <c r="B128" s="30" t="s">
        <v>230</v>
      </c>
      <c r="C128" s="4"/>
      <c r="D128" s="31" t="s">
        <v>231</v>
      </c>
      <c r="E128" s="8">
        <f t="shared" si="14"/>
        <v>98</v>
      </c>
      <c r="F128" s="3"/>
      <c r="G128" s="3"/>
      <c r="H128" s="3"/>
      <c r="I128" s="3"/>
      <c r="J128" s="3"/>
      <c r="K128" s="3"/>
      <c r="L128" s="3"/>
      <c r="M128" s="3"/>
      <c r="N128" s="3"/>
    </row>
    <row r="129" spans="1:14" x14ac:dyDescent="0.25">
      <c r="A129" s="8">
        <f t="shared" si="13"/>
        <v>99</v>
      </c>
      <c r="B129" s="30" t="s">
        <v>232</v>
      </c>
      <c r="C129" s="4"/>
      <c r="D129" s="31" t="s">
        <v>233</v>
      </c>
      <c r="E129" s="8">
        <f t="shared" si="14"/>
        <v>99</v>
      </c>
      <c r="F129" s="3"/>
      <c r="G129" s="3"/>
      <c r="H129" s="3"/>
      <c r="I129" s="3"/>
      <c r="J129" s="3"/>
      <c r="K129" s="3"/>
      <c r="L129" s="3"/>
      <c r="M129" s="3"/>
      <c r="N129" s="3"/>
    </row>
    <row r="130" spans="1:14" x14ac:dyDescent="0.25">
      <c r="A130" s="8">
        <f t="shared" si="13"/>
        <v>100</v>
      </c>
      <c r="B130" s="30" t="s">
        <v>234</v>
      </c>
      <c r="C130" s="36" t="s">
        <v>13</v>
      </c>
      <c r="D130" s="31" t="s">
        <v>235</v>
      </c>
      <c r="E130" s="8">
        <f t="shared" si="14"/>
        <v>100</v>
      </c>
      <c r="F130" s="3"/>
      <c r="G130" s="3"/>
      <c r="H130" s="3"/>
      <c r="I130" s="3"/>
      <c r="J130" s="3"/>
      <c r="K130" s="3"/>
      <c r="L130" s="3"/>
      <c r="M130" s="3"/>
      <c r="N130" s="3"/>
    </row>
    <row r="131" spans="1:14" ht="25.5" x14ac:dyDescent="0.25">
      <c r="A131" s="8">
        <f t="shared" si="13"/>
        <v>101</v>
      </c>
      <c r="B131" s="30" t="s">
        <v>236</v>
      </c>
      <c r="C131" s="36"/>
      <c r="D131" s="31" t="s">
        <v>237</v>
      </c>
      <c r="E131" s="8">
        <f t="shared" si="14"/>
        <v>101</v>
      </c>
      <c r="F131" s="3"/>
      <c r="G131" s="3"/>
      <c r="H131" s="3"/>
      <c r="I131" s="3"/>
      <c r="J131" s="3"/>
      <c r="K131" s="3"/>
      <c r="L131" s="3"/>
      <c r="M131" s="3"/>
      <c r="N131" s="3"/>
    </row>
    <row r="132" spans="1:14" x14ac:dyDescent="0.25">
      <c r="A132" s="8">
        <f t="shared" si="13"/>
        <v>102</v>
      </c>
      <c r="B132" s="30" t="s">
        <v>238</v>
      </c>
      <c r="C132" s="4"/>
      <c r="D132" s="31" t="s">
        <v>239</v>
      </c>
      <c r="E132" s="8">
        <f t="shared" si="14"/>
        <v>102</v>
      </c>
      <c r="F132" s="3"/>
      <c r="G132" s="3"/>
      <c r="H132" s="3"/>
      <c r="I132" s="3"/>
      <c r="J132" s="3"/>
      <c r="K132" s="3"/>
      <c r="L132" s="3"/>
      <c r="M132" s="3"/>
      <c r="N132" s="3"/>
    </row>
    <row r="133" spans="1:14" x14ac:dyDescent="0.25">
      <c r="A133" s="8">
        <f t="shared" si="13"/>
        <v>103</v>
      </c>
      <c r="B133" s="30" t="s">
        <v>240</v>
      </c>
      <c r="C133" s="4"/>
      <c r="D133" s="31" t="s">
        <v>241</v>
      </c>
      <c r="E133" s="8">
        <f t="shared" si="14"/>
        <v>103</v>
      </c>
      <c r="F133" s="3"/>
      <c r="G133" s="3"/>
      <c r="H133" s="3"/>
      <c r="I133" s="3"/>
      <c r="J133" s="3"/>
      <c r="K133" s="3"/>
      <c r="L133" s="3"/>
      <c r="M133" s="3"/>
      <c r="N133" s="3"/>
    </row>
    <row r="134" spans="1:14" x14ac:dyDescent="0.25">
      <c r="A134" s="5"/>
      <c r="B134" s="6" t="s">
        <v>242</v>
      </c>
      <c r="C134" s="7"/>
      <c r="D134" s="6" t="s">
        <v>243</v>
      </c>
      <c r="E134" s="5"/>
      <c r="F134" s="3"/>
      <c r="G134" s="3"/>
      <c r="H134" s="3"/>
      <c r="I134" s="3"/>
      <c r="J134" s="3"/>
      <c r="K134" s="3"/>
      <c r="L134" s="3"/>
      <c r="M134" s="3"/>
      <c r="N134" s="3"/>
    </row>
    <row r="135" spans="1:14" ht="25.5" x14ac:dyDescent="0.25">
      <c r="A135" s="8">
        <v>104</v>
      </c>
      <c r="B135" s="30" t="s">
        <v>244</v>
      </c>
      <c r="C135" s="4"/>
      <c r="D135" s="31" t="s">
        <v>245</v>
      </c>
      <c r="E135" s="8">
        <f t="shared" ref="E135:E147" si="15">A135</f>
        <v>104</v>
      </c>
      <c r="F135" s="3"/>
      <c r="G135" s="3"/>
      <c r="H135" s="3"/>
      <c r="I135" s="3"/>
      <c r="J135" s="3"/>
      <c r="K135" s="3"/>
      <c r="L135" s="3"/>
      <c r="M135" s="3"/>
      <c r="N135" s="3"/>
    </row>
    <row r="136" spans="1:14" x14ac:dyDescent="0.25">
      <c r="A136" s="8">
        <f t="shared" ref="A136:A147" si="16">A135+1</f>
        <v>105</v>
      </c>
      <c r="B136" s="30" t="s">
        <v>246</v>
      </c>
      <c r="C136" s="4"/>
      <c r="D136" s="31" t="s">
        <v>247</v>
      </c>
      <c r="E136" s="8">
        <f t="shared" si="15"/>
        <v>105</v>
      </c>
      <c r="F136" s="3"/>
      <c r="G136" s="3"/>
      <c r="H136" s="3"/>
      <c r="I136" s="3"/>
      <c r="J136" s="3"/>
      <c r="K136" s="3"/>
      <c r="L136" s="3"/>
      <c r="M136" s="3"/>
      <c r="N136" s="3"/>
    </row>
    <row r="137" spans="1:14" x14ac:dyDescent="0.25">
      <c r="A137" s="5"/>
      <c r="B137" s="6" t="s">
        <v>21</v>
      </c>
      <c r="C137" s="7"/>
      <c r="D137" s="6" t="s">
        <v>22</v>
      </c>
      <c r="E137" s="5"/>
      <c r="F137" s="3"/>
      <c r="G137" s="3"/>
      <c r="H137" s="3"/>
      <c r="I137" s="3"/>
      <c r="J137" s="3"/>
      <c r="K137" s="3"/>
      <c r="L137" s="3"/>
      <c r="M137" s="3"/>
      <c r="N137" s="3"/>
    </row>
    <row r="138" spans="1:14" x14ac:dyDescent="0.25">
      <c r="A138" s="8">
        <v>106</v>
      </c>
      <c r="B138" s="30" t="s">
        <v>248</v>
      </c>
      <c r="C138" s="4"/>
      <c r="D138" s="31" t="s">
        <v>249</v>
      </c>
      <c r="E138" s="8">
        <f t="shared" si="15"/>
        <v>106</v>
      </c>
      <c r="F138" s="3"/>
      <c r="G138" s="3"/>
      <c r="H138" s="3"/>
      <c r="I138" s="3"/>
      <c r="J138" s="3"/>
      <c r="K138" s="3"/>
      <c r="L138" s="3"/>
      <c r="M138" s="3"/>
      <c r="N138" s="3"/>
    </row>
    <row r="139" spans="1:14" x14ac:dyDescent="0.25">
      <c r="A139" s="8">
        <f t="shared" si="16"/>
        <v>107</v>
      </c>
      <c r="B139" s="30" t="s">
        <v>250</v>
      </c>
      <c r="C139" s="4"/>
      <c r="D139" s="31" t="s">
        <v>140</v>
      </c>
      <c r="E139" s="8">
        <f t="shared" si="15"/>
        <v>107</v>
      </c>
      <c r="F139" s="3"/>
      <c r="G139" s="3"/>
      <c r="H139" s="3"/>
      <c r="I139" s="3"/>
      <c r="J139" s="3"/>
      <c r="K139" s="3"/>
      <c r="L139" s="3"/>
      <c r="M139" s="3"/>
      <c r="N139" s="3"/>
    </row>
    <row r="140" spans="1:14" ht="25.5" x14ac:dyDescent="0.25">
      <c r="A140" s="8">
        <f t="shared" si="16"/>
        <v>108</v>
      </c>
      <c r="B140" s="30" t="s">
        <v>251</v>
      </c>
      <c r="C140" s="4"/>
      <c r="D140" s="31" t="s">
        <v>252</v>
      </c>
      <c r="E140" s="8">
        <f t="shared" si="15"/>
        <v>108</v>
      </c>
      <c r="F140" s="3"/>
      <c r="G140" s="3"/>
      <c r="H140" s="3"/>
      <c r="I140" s="3"/>
      <c r="J140" s="3"/>
      <c r="K140" s="3"/>
      <c r="L140" s="3"/>
      <c r="M140" s="3"/>
      <c r="N140" s="3"/>
    </row>
    <row r="141" spans="1:14" ht="25.5" x14ac:dyDescent="0.25">
      <c r="A141" s="8">
        <f t="shared" si="16"/>
        <v>109</v>
      </c>
      <c r="B141" s="30" t="s">
        <v>253</v>
      </c>
      <c r="C141" s="4"/>
      <c r="D141" s="31" t="s">
        <v>254</v>
      </c>
      <c r="E141" s="8">
        <f t="shared" si="15"/>
        <v>109</v>
      </c>
      <c r="F141" s="3"/>
      <c r="G141" s="3"/>
      <c r="H141" s="3"/>
      <c r="I141" s="3"/>
      <c r="J141" s="3"/>
      <c r="K141" s="3"/>
      <c r="L141" s="3"/>
      <c r="M141" s="3"/>
      <c r="N141" s="3"/>
    </row>
    <row r="142" spans="1:14" x14ac:dyDescent="0.25">
      <c r="A142" s="5"/>
      <c r="B142" s="6" t="s">
        <v>23</v>
      </c>
      <c r="C142" s="7"/>
      <c r="D142" s="6" t="s">
        <v>255</v>
      </c>
      <c r="E142" s="5"/>
      <c r="F142" s="3"/>
      <c r="G142" s="3"/>
      <c r="H142" s="3"/>
      <c r="I142" s="3"/>
      <c r="J142" s="3"/>
      <c r="K142" s="3"/>
      <c r="L142" s="3"/>
      <c r="M142" s="3"/>
      <c r="N142" s="3"/>
    </row>
    <row r="143" spans="1:14" x14ac:dyDescent="0.25">
      <c r="A143" s="8">
        <v>110</v>
      </c>
      <c r="B143" s="30" t="s">
        <v>256</v>
      </c>
      <c r="C143" s="36"/>
      <c r="D143" s="31" t="s">
        <v>146</v>
      </c>
      <c r="E143" s="8">
        <f t="shared" si="15"/>
        <v>110</v>
      </c>
      <c r="F143" s="3"/>
      <c r="G143" s="3"/>
      <c r="H143" s="3"/>
      <c r="I143" s="3"/>
      <c r="J143" s="3"/>
      <c r="K143" s="3"/>
      <c r="L143" s="3"/>
      <c r="M143" s="3"/>
      <c r="N143" s="3"/>
    </row>
    <row r="144" spans="1:14" x14ac:dyDescent="0.25">
      <c r="A144" s="8">
        <f t="shared" si="16"/>
        <v>111</v>
      </c>
      <c r="B144" s="30" t="s">
        <v>257</v>
      </c>
      <c r="C144" s="4"/>
      <c r="D144" s="31" t="s">
        <v>258</v>
      </c>
      <c r="E144" s="8">
        <f t="shared" si="15"/>
        <v>111</v>
      </c>
      <c r="F144" s="3"/>
      <c r="G144" s="3"/>
      <c r="H144" s="3"/>
      <c r="I144" s="3"/>
      <c r="J144" s="3"/>
      <c r="K144" s="3"/>
      <c r="L144" s="3"/>
      <c r="M144" s="3"/>
      <c r="N144" s="3"/>
    </row>
    <row r="145" spans="1:14" x14ac:dyDescent="0.25">
      <c r="A145" s="8">
        <f t="shared" si="16"/>
        <v>112</v>
      </c>
      <c r="B145" s="30" t="s">
        <v>259</v>
      </c>
      <c r="C145" s="4"/>
      <c r="D145" s="31" t="s">
        <v>260</v>
      </c>
      <c r="E145" s="8">
        <f t="shared" si="15"/>
        <v>112</v>
      </c>
      <c r="F145" s="3"/>
      <c r="G145" s="3"/>
      <c r="H145" s="3"/>
      <c r="I145" s="3"/>
      <c r="J145" s="3"/>
      <c r="K145" s="3"/>
      <c r="L145" s="3"/>
      <c r="M145" s="3"/>
      <c r="N145" s="3"/>
    </row>
    <row r="146" spans="1:14" x14ac:dyDescent="0.25">
      <c r="A146" s="8">
        <f t="shared" si="16"/>
        <v>113</v>
      </c>
      <c r="B146" s="30" t="s">
        <v>261</v>
      </c>
      <c r="C146" s="4"/>
      <c r="D146" s="31" t="s">
        <v>262</v>
      </c>
      <c r="E146" s="8">
        <f t="shared" si="15"/>
        <v>113</v>
      </c>
      <c r="F146" s="3"/>
      <c r="G146" s="3"/>
      <c r="H146" s="3"/>
      <c r="I146" s="3"/>
      <c r="J146" s="3"/>
      <c r="K146" s="3"/>
      <c r="L146" s="3"/>
      <c r="M146" s="3"/>
      <c r="N146" s="3"/>
    </row>
    <row r="147" spans="1:14" ht="25.5" x14ac:dyDescent="0.25">
      <c r="A147" s="8">
        <f t="shared" si="16"/>
        <v>114</v>
      </c>
      <c r="B147" s="30" t="s">
        <v>263</v>
      </c>
      <c r="C147" s="4"/>
      <c r="D147" s="31" t="s">
        <v>264</v>
      </c>
      <c r="E147" s="8">
        <f t="shared" si="15"/>
        <v>114</v>
      </c>
      <c r="F147" s="3"/>
      <c r="G147" s="3"/>
      <c r="H147" s="3"/>
      <c r="I147" s="3"/>
      <c r="J147" s="3"/>
      <c r="K147" s="3"/>
      <c r="L147" s="3"/>
      <c r="M147" s="3"/>
      <c r="N147" s="3"/>
    </row>
    <row r="148" spans="1:14" s="16" customFormat="1" x14ac:dyDescent="0.25">
      <c r="A148" s="22"/>
      <c r="B148" s="23" t="s">
        <v>267</v>
      </c>
      <c r="C148" s="24"/>
      <c r="D148" s="23" t="s">
        <v>268</v>
      </c>
      <c r="E148" s="22"/>
    </row>
    <row r="149" spans="1:14" s="16" customFormat="1" ht="76.5" x14ac:dyDescent="0.25">
      <c r="A149" s="32">
        <v>115</v>
      </c>
      <c r="B149" s="33" t="s">
        <v>269</v>
      </c>
      <c r="C149" s="34"/>
      <c r="D149" s="33" t="s">
        <v>270</v>
      </c>
      <c r="E149" s="35">
        <f t="shared" ref="E149" si="17">A149</f>
        <v>115</v>
      </c>
    </row>
  </sheetData>
  <sheetProtection algorithmName="SHA-512" hashValue="SsThu6oyreo1ghoAG98kXJck04xa89ZI1ghlBW/N0wjv7rAh+WAvjKIFD5/b7NXmx3477OyLpo5PxJLxsnLq+A==" saltValue="ebfFINCFf5UgRaQWO0IJXQ==" spinCount="100000" sheet="1" objects="1" scenarios="1"/>
  <mergeCells count="39">
    <mergeCell ref="D1:E1"/>
    <mergeCell ref="A1:B1"/>
    <mergeCell ref="A5:B5"/>
    <mergeCell ref="D5:E5"/>
    <mergeCell ref="A6:B6"/>
    <mergeCell ref="D6:E6"/>
    <mergeCell ref="A2:B2"/>
    <mergeCell ref="D2:E2"/>
    <mergeCell ref="A3:B3"/>
    <mergeCell ref="D3:E3"/>
    <mergeCell ref="A4:B4"/>
    <mergeCell ref="D4:E4"/>
    <mergeCell ref="A8:B8"/>
    <mergeCell ref="D8:E8"/>
    <mergeCell ref="A9:B9"/>
    <mergeCell ref="D9:E9"/>
    <mergeCell ref="A7:B7"/>
    <mergeCell ref="D7:E7"/>
    <mergeCell ref="A54:E54"/>
    <mergeCell ref="A10:B10"/>
    <mergeCell ref="D10:E10"/>
    <mergeCell ref="A11:B11"/>
    <mergeCell ref="D11:E11"/>
    <mergeCell ref="A99:B99"/>
    <mergeCell ref="D99:E99"/>
    <mergeCell ref="A100:B100"/>
    <mergeCell ref="D100:E100"/>
    <mergeCell ref="A101:B101"/>
    <mergeCell ref="D101:E101"/>
    <mergeCell ref="A105:B105"/>
    <mergeCell ref="D105:E105"/>
    <mergeCell ref="A106:B106"/>
    <mergeCell ref="D106:E106"/>
    <mergeCell ref="A102:B102"/>
    <mergeCell ref="D102:E102"/>
    <mergeCell ref="A103:B103"/>
    <mergeCell ref="D103:E103"/>
    <mergeCell ref="A104:B104"/>
    <mergeCell ref="D104:E104"/>
  </mergeCells>
  <dataValidations disablePrompts="1" count="2">
    <dataValidation type="list" showInputMessage="1" showErrorMessage="1" errorTitle="VALORE NECESSARIO" promptTitle="Selezione Si o No" prompt="Vattelapesca" sqref="C46" xr:uid="{1738500B-32E9-B647-8B1D-5B3E9FF67247}">
      <formula1>"si - ja,no - nein"</formula1>
    </dataValidation>
    <dataValidation type="list" showErrorMessage="1" errorTitle="VALORE NECESSARIO" promptTitle="Selezione Si o No" prompt="Vattelapesca" sqref="C71 C57 C74 C130" xr:uid="{86935C09-854D-434D-BB8C-7875D8D3B0BB}">
      <formula1>"si - ja,no - nein"</formula1>
    </dataValidation>
  </dataValidations>
  <pageMargins left="0.25" right="0.25" top="0.75" bottom="0.75" header="0.3" footer="0.3"/>
  <pageSetup paperSize="8" fitToHeight="100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11BF8FA0FA4354082684392593A521C" ma:contentTypeVersion="2" ma:contentTypeDescription="Creare un nuovo documento." ma:contentTypeScope="" ma:versionID="ab7797e938cb263dd3df80ff394cbea0">
  <xsd:schema xmlns:xsd="http://www.w3.org/2001/XMLSchema" xmlns:xs="http://www.w3.org/2001/XMLSchema" xmlns:p="http://schemas.microsoft.com/office/2006/metadata/properties" xmlns:ns2="a9c864bb-e3fd-45c2-8286-8d3ae48a9084" targetNamespace="http://schemas.microsoft.com/office/2006/metadata/properties" ma:root="true" ma:fieldsID="ec6f19f09ca71a29581c5edf696d7dc8" ns2:_="">
    <xsd:import namespace="a9c864bb-e3fd-45c2-8286-8d3ae48a908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AA689F-7463-4CED-A4F5-BD05ED639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24E6A5-855B-4FBB-B1DF-E7D3C4B478C8}">
  <ds:schemaRefs>
    <ds:schemaRef ds:uri="http://schemas.microsoft.com/sharepoint/v3/contenttype/forms"/>
  </ds:schemaRefs>
</ds:datastoreItem>
</file>

<file path=customXml/itemProps3.xml><?xml version="1.0" encoding="utf-8"?>
<ds:datastoreItem xmlns:ds="http://schemas.openxmlformats.org/officeDocument/2006/customXml" ds:itemID="{BB861C77-69AF-4B5D-86C1-FBBDACEE5A1D}">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a9c864bb-e3fd-45c2-8286-8d3ae48a908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Foglio1</vt:lpstr>
      <vt:lpstr>Foglio1!_Hlk37402835</vt:lpstr>
      <vt:lpstr>Foglio1!_Hlk37404886</vt:lpstr>
      <vt:lpstr>Foglio1!Testo8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Lenisa, Alberto</cp:lastModifiedBy>
  <cp:lastPrinted>2020-05-06T13:37:45Z</cp:lastPrinted>
  <dcterms:created xsi:type="dcterms:W3CDTF">2020-04-14T07:18:54Z</dcterms:created>
  <dcterms:modified xsi:type="dcterms:W3CDTF">2021-02-22T10:55:20Z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2bd39d-a9f2-425f-9c37-81daca96eded_Enabled">
    <vt:lpwstr>true</vt:lpwstr>
  </property>
  <property fmtid="{D5CDD505-2E9C-101B-9397-08002B2CF9AE}" pid="3" name="MSIP_Label_3c2bd39d-a9f2-425f-9c37-81daca96eded_SetDate">
    <vt:lpwstr>2020-04-14T07:19:04Z</vt:lpwstr>
  </property>
  <property fmtid="{D5CDD505-2E9C-101B-9397-08002B2CF9AE}" pid="4" name="MSIP_Label_3c2bd39d-a9f2-425f-9c37-81daca96eded_Method">
    <vt:lpwstr>Standard</vt:lpwstr>
  </property>
  <property fmtid="{D5CDD505-2E9C-101B-9397-08002B2CF9AE}" pid="5" name="MSIP_Label_3c2bd39d-a9f2-425f-9c37-81daca96eded_Name">
    <vt:lpwstr>3c2bd39d-a9f2-425f-9c37-81daca96eded</vt:lpwstr>
  </property>
  <property fmtid="{D5CDD505-2E9C-101B-9397-08002B2CF9AE}" pid="6" name="MSIP_Label_3c2bd39d-a9f2-425f-9c37-81daca96eded_SiteId">
    <vt:lpwstr>24faada6-356f-4014-8cbf-aa0911918bfe</vt:lpwstr>
  </property>
  <property fmtid="{D5CDD505-2E9C-101B-9397-08002B2CF9AE}" pid="7" name="MSIP_Label_3c2bd39d-a9f2-425f-9c37-81daca96eded_ActionId">
    <vt:lpwstr>389f1d79-4d1c-4e83-a822-0000582a8c57</vt:lpwstr>
  </property>
  <property fmtid="{D5CDD505-2E9C-101B-9397-08002B2CF9AE}" pid="8" name="MSIP_Label_3c2bd39d-a9f2-425f-9c37-81daca96eded_ContentBits">
    <vt:lpwstr>0</vt:lpwstr>
  </property>
  <property fmtid="{D5CDD505-2E9C-101B-9397-08002B2CF9AE}" pid="9" name="ContentTypeId">
    <vt:lpwstr>0x010100C11BF8FA0FA4354082684392593A521C</vt:lpwstr>
  </property>
</Properties>
</file>