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S\PLOSE-NEUAUSSCHREIBUNG\AUSSCHREIBUNG\ANLAGEN-Ausschreibung\"/>
    </mc:Choice>
  </mc:AlternateContent>
  <bookViews>
    <workbookView xWindow="0" yWindow="0" windowWidth="13605" windowHeight="12825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A24" i="1" l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D24" i="1"/>
  <c r="E24" i="1"/>
  <c r="F24" i="1"/>
  <c r="G24" i="1"/>
  <c r="C24" i="1"/>
  <c r="B24" i="1"/>
  <c r="CA18" i="1" l="1"/>
  <c r="CA19" i="1"/>
  <c r="CA20" i="1"/>
  <c r="CA21" i="1"/>
  <c r="CA22" i="1"/>
  <c r="CA23" i="1"/>
  <c r="BZ16" i="1"/>
  <c r="BZ17" i="1"/>
  <c r="BZ18" i="1"/>
  <c r="BZ19" i="1"/>
  <c r="BZ20" i="1"/>
  <c r="BZ21" i="1"/>
  <c r="BZ22" i="1"/>
  <c r="BZ23" i="1"/>
  <c r="BY10" i="1"/>
  <c r="BY11" i="1"/>
  <c r="BY12" i="1"/>
  <c r="BY13" i="1"/>
  <c r="BY14" i="1"/>
  <c r="BY16" i="1"/>
  <c r="BY17" i="1"/>
  <c r="BY18" i="1"/>
  <c r="BY19" i="1"/>
  <c r="BY20" i="1"/>
  <c r="BY21" i="1"/>
  <c r="BY22" i="1"/>
  <c r="BY23" i="1"/>
  <c r="BX10" i="1"/>
  <c r="BX11" i="1"/>
  <c r="BX12" i="1"/>
  <c r="BX13" i="1"/>
  <c r="BX14" i="1"/>
  <c r="BX16" i="1"/>
  <c r="BX17" i="1"/>
  <c r="BX18" i="1"/>
  <c r="BX19" i="1"/>
  <c r="BX20" i="1"/>
  <c r="BX21" i="1"/>
  <c r="BX22" i="1"/>
  <c r="BX23" i="1"/>
  <c r="BW6" i="1"/>
  <c r="BW7" i="1"/>
  <c r="BW8" i="1"/>
  <c r="BW9" i="1"/>
  <c r="BW10" i="1"/>
  <c r="BW11" i="1"/>
  <c r="BW12" i="1"/>
  <c r="BW13" i="1"/>
  <c r="BW14" i="1"/>
  <c r="BW16" i="1"/>
  <c r="BW17" i="1"/>
  <c r="BW18" i="1"/>
  <c r="BW19" i="1"/>
  <c r="BW20" i="1"/>
  <c r="BW21" i="1"/>
  <c r="BW22" i="1"/>
  <c r="BW23" i="1"/>
  <c r="BV6" i="1"/>
  <c r="BV7" i="1"/>
  <c r="BV8" i="1"/>
  <c r="BV9" i="1"/>
  <c r="BV10" i="1"/>
  <c r="BV11" i="1"/>
  <c r="BV12" i="1"/>
  <c r="BV13" i="1"/>
  <c r="BV14" i="1"/>
  <c r="BV16" i="1"/>
  <c r="BV17" i="1"/>
  <c r="BV18" i="1"/>
  <c r="BV19" i="1"/>
  <c r="BV20" i="1"/>
  <c r="BV21" i="1"/>
  <c r="BV22" i="1"/>
  <c r="BV23" i="1"/>
  <c r="BW5" i="1"/>
  <c r="BV5" i="1"/>
</calcChain>
</file>

<file path=xl/sharedStrings.xml><?xml version="1.0" encoding="utf-8"?>
<sst xmlns="http://schemas.openxmlformats.org/spreadsheetml/2006/main" count="106" uniqueCount="22">
  <si>
    <t>GENNAIO-JANUAR</t>
  </si>
  <si>
    <t>Q (l/s)</t>
  </si>
  <si>
    <t>P</t>
  </si>
  <si>
    <t>P1</t>
  </si>
  <si>
    <t>P2</t>
  </si>
  <si>
    <t>P3</t>
  </si>
  <si>
    <t>P4</t>
  </si>
  <si>
    <t>P5</t>
  </si>
  <si>
    <t>MEDIA MENSILE                         MONATLICHER DURCHSCHNITT</t>
  </si>
  <si>
    <t>FEBBRAIO-FEBRUAR</t>
  </si>
  <si>
    <t>MARZO-MÄRZ</t>
  </si>
  <si>
    <t>APRILE-APRIL</t>
  </si>
  <si>
    <t>MAGGIO-MAI</t>
  </si>
  <si>
    <t>GIUGNO-JUNI</t>
  </si>
  <si>
    <t>LUGLIO-JULI</t>
  </si>
  <si>
    <t>AGOSTO-AUGUST</t>
  </si>
  <si>
    <t>SETTEMBRE-SEPTEMBER</t>
  </si>
  <si>
    <t>OTTOBRE-OKTOBER</t>
  </si>
  <si>
    <t>NOVEMBRE-NOVEMBER</t>
  </si>
  <si>
    <t>DICEMBRE-DEZEMBER</t>
  </si>
  <si>
    <t>MEDIE ANNUALI</t>
  </si>
  <si>
    <t>Portate disponibili sorgenti PLOSE
Verfügbare Daten zur Schüttung der PLOSE-Quellen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</si>
</sst>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3" xfId="0" applyFont="1" applyFill="1" applyBorder="1" applyAlignment="1">
      <alignment horizontal="center"/>
    </xf>
    <xf numFmtId="2" fontId="0" fillId="0" borderId="4" xfId="0" applyNumberFormat="1" applyFill="1" applyBorder="1"/>
    <xf numFmtId="2" fontId="1" fillId="0" borderId="13" xfId="0" applyNumberFormat="1" applyFont="1" applyFill="1" applyBorder="1"/>
    <xf numFmtId="0" fontId="0" fillId="0" borderId="0" xfId="0" applyFill="1"/>
    <xf numFmtId="0" fontId="1" fillId="0" borderId="1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0" fillId="0" borderId="0" xfId="0" applyNumberFormat="1" applyFill="1" applyBorder="1"/>
    <xf numFmtId="2" fontId="0" fillId="0" borderId="5" xfId="0" applyNumberFormat="1" applyFill="1" applyBorder="1"/>
    <xf numFmtId="0" fontId="1" fillId="0" borderId="10" xfId="0" applyFont="1" applyFill="1" applyBorder="1" applyAlignment="1">
      <alignment horizontal="center"/>
    </xf>
    <xf numFmtId="0" fontId="0" fillId="0" borderId="0" xfId="0" applyFill="1" applyBorder="1"/>
    <xf numFmtId="0" fontId="1" fillId="0" borderId="11" xfId="0" applyFont="1" applyFill="1" applyBorder="1" applyAlignment="1">
      <alignment horizontal="center"/>
    </xf>
    <xf numFmtId="0" fontId="1" fillId="0" borderId="9" xfId="0" applyFont="1" applyFill="1" applyBorder="1" applyAlignment="1">
      <alignment vertical="justify"/>
    </xf>
    <xf numFmtId="2" fontId="1" fillId="0" borderId="12" xfId="0" applyNumberFormat="1" applyFont="1" applyFill="1" applyBorder="1"/>
    <xf numFmtId="2" fontId="0" fillId="0" borderId="0" xfId="0" applyNumberFormat="1" applyFill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4" fillId="2" borderId="1" xfId="0" applyNumberFormat="1" applyFont="1" applyFill="1" applyBorder="1"/>
    <xf numFmtId="2" fontId="4" fillId="2" borderId="2" xfId="0" applyNumberFormat="1" applyFont="1" applyFill="1" applyBorder="1"/>
    <xf numFmtId="2" fontId="4" fillId="2" borderId="3" xfId="0" applyNumberFormat="1" applyFont="1" applyFill="1" applyBorder="1"/>
    <xf numFmtId="2" fontId="4" fillId="2" borderId="4" xfId="0" applyNumberFormat="1" applyFont="1" applyFill="1" applyBorder="1"/>
    <xf numFmtId="2" fontId="4" fillId="2" borderId="0" xfId="0" applyNumberFormat="1" applyFont="1" applyFill="1" applyBorder="1"/>
    <xf numFmtId="2" fontId="4" fillId="2" borderId="5" xfId="0" applyNumberFormat="1" applyFont="1" applyFill="1" applyBorder="1"/>
    <xf numFmtId="2" fontId="4" fillId="2" borderId="6" xfId="0" applyNumberFormat="1" applyFont="1" applyFill="1" applyBorder="1"/>
    <xf numFmtId="2" fontId="4" fillId="2" borderId="7" xfId="0" applyNumberFormat="1" applyFont="1" applyFill="1" applyBorder="1"/>
    <xf numFmtId="2" fontId="4" fillId="2" borderId="8" xfId="0" applyNumberFormat="1" applyFont="1" applyFill="1" applyBorder="1"/>
    <xf numFmtId="2" fontId="3" fillId="2" borderId="6" xfId="0" applyNumberFormat="1" applyFont="1" applyFill="1" applyBorder="1"/>
    <xf numFmtId="2" fontId="3" fillId="2" borderId="7" xfId="0" applyNumberFormat="1" applyFont="1" applyFill="1" applyBorder="1"/>
    <xf numFmtId="2" fontId="3" fillId="2" borderId="8" xfId="0" applyNumberFormat="1" applyFont="1" applyFill="1" applyBorder="1"/>
    <xf numFmtId="0" fontId="2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99CCFF"/>
      <color rgb="FFFFCCFF"/>
      <color rgb="FFFFCC99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6"/>
  <sheetViews>
    <sheetView tabSelected="1" zoomScale="75" zoomScaleNormal="75" workbookViewId="0">
      <pane xSplit="1" topLeftCell="BJ1" activePane="topRight" state="frozen"/>
      <selection pane="topRight" activeCell="CH12" sqref="CH12"/>
    </sheetView>
  </sheetViews>
  <sheetFormatPr baseColWidth="10" defaultColWidth="9.140625" defaultRowHeight="15" x14ac:dyDescent="0.25"/>
  <cols>
    <col min="1" max="1" width="29" style="4" customWidth="1"/>
    <col min="2" max="2" width="9.5703125" style="4" bestFit="1" customWidth="1"/>
    <col min="3" max="16384" width="9.140625" style="4"/>
  </cols>
  <sheetData>
    <row r="1" spans="1:79" ht="37.5" customHeight="1" thickBot="1" x14ac:dyDescent="0.3">
      <c r="A1" s="31" t="s">
        <v>21</v>
      </c>
      <c r="B1" s="31"/>
      <c r="C1" s="31"/>
      <c r="D1" s="31"/>
      <c r="E1" s="31"/>
    </row>
    <row r="2" spans="1:79" x14ac:dyDescent="0.25">
      <c r="B2" s="32" t="s">
        <v>0</v>
      </c>
      <c r="C2" s="33"/>
      <c r="D2" s="33"/>
      <c r="E2" s="33"/>
      <c r="F2" s="33"/>
      <c r="G2" s="34"/>
      <c r="H2" s="32" t="s">
        <v>9</v>
      </c>
      <c r="I2" s="33"/>
      <c r="J2" s="33"/>
      <c r="K2" s="33"/>
      <c r="L2" s="33"/>
      <c r="M2" s="34"/>
      <c r="N2" s="32" t="s">
        <v>10</v>
      </c>
      <c r="O2" s="33"/>
      <c r="P2" s="33"/>
      <c r="Q2" s="33"/>
      <c r="R2" s="33"/>
      <c r="S2" s="34"/>
      <c r="T2" s="32" t="s">
        <v>11</v>
      </c>
      <c r="U2" s="33"/>
      <c r="V2" s="33"/>
      <c r="W2" s="33"/>
      <c r="X2" s="33"/>
      <c r="Y2" s="34"/>
      <c r="Z2" s="32" t="s">
        <v>12</v>
      </c>
      <c r="AA2" s="33"/>
      <c r="AB2" s="33"/>
      <c r="AC2" s="33"/>
      <c r="AD2" s="33"/>
      <c r="AE2" s="34"/>
      <c r="AF2" s="32" t="s">
        <v>13</v>
      </c>
      <c r="AG2" s="33"/>
      <c r="AH2" s="33"/>
      <c r="AI2" s="33"/>
      <c r="AJ2" s="33"/>
      <c r="AK2" s="34"/>
      <c r="AL2" s="32" t="s">
        <v>14</v>
      </c>
      <c r="AM2" s="33"/>
      <c r="AN2" s="33"/>
      <c r="AO2" s="33"/>
      <c r="AP2" s="33"/>
      <c r="AQ2" s="34"/>
      <c r="AR2" s="32" t="s">
        <v>15</v>
      </c>
      <c r="AS2" s="33"/>
      <c r="AT2" s="33"/>
      <c r="AU2" s="33"/>
      <c r="AV2" s="33"/>
      <c r="AW2" s="34"/>
      <c r="AX2" s="32" t="s">
        <v>16</v>
      </c>
      <c r="AY2" s="33"/>
      <c r="AZ2" s="33"/>
      <c r="BA2" s="33"/>
      <c r="BB2" s="33"/>
      <c r="BC2" s="34"/>
      <c r="BD2" s="32" t="s">
        <v>17</v>
      </c>
      <c r="BE2" s="33"/>
      <c r="BF2" s="33"/>
      <c r="BG2" s="33"/>
      <c r="BH2" s="33"/>
      <c r="BI2" s="34"/>
      <c r="BJ2" s="32" t="s">
        <v>18</v>
      </c>
      <c r="BK2" s="33"/>
      <c r="BL2" s="33"/>
      <c r="BM2" s="33"/>
      <c r="BN2" s="33"/>
      <c r="BO2" s="34"/>
      <c r="BP2" s="32" t="s">
        <v>19</v>
      </c>
      <c r="BQ2" s="33"/>
      <c r="BR2" s="33"/>
      <c r="BS2" s="33"/>
      <c r="BT2" s="33"/>
      <c r="BU2" s="34"/>
      <c r="BV2" s="38" t="s">
        <v>20</v>
      </c>
      <c r="BW2" s="39"/>
      <c r="BX2" s="39"/>
      <c r="BY2" s="39"/>
      <c r="BZ2" s="39"/>
      <c r="CA2" s="40"/>
    </row>
    <row r="3" spans="1:79" ht="15.75" thickBot="1" x14ac:dyDescent="0.3">
      <c r="B3" s="35" t="s">
        <v>1</v>
      </c>
      <c r="C3" s="36"/>
      <c r="D3" s="36"/>
      <c r="E3" s="36"/>
      <c r="F3" s="36"/>
      <c r="G3" s="37"/>
      <c r="H3" s="35" t="s">
        <v>1</v>
      </c>
      <c r="I3" s="36"/>
      <c r="J3" s="36"/>
      <c r="K3" s="36"/>
      <c r="L3" s="36"/>
      <c r="M3" s="37"/>
      <c r="N3" s="35" t="s">
        <v>1</v>
      </c>
      <c r="O3" s="36"/>
      <c r="P3" s="36"/>
      <c r="Q3" s="36"/>
      <c r="R3" s="36"/>
      <c r="S3" s="37"/>
      <c r="T3" s="35" t="s">
        <v>1</v>
      </c>
      <c r="U3" s="36"/>
      <c r="V3" s="36"/>
      <c r="W3" s="36"/>
      <c r="X3" s="36"/>
      <c r="Y3" s="37"/>
      <c r="Z3" s="35" t="s">
        <v>1</v>
      </c>
      <c r="AA3" s="36"/>
      <c r="AB3" s="36"/>
      <c r="AC3" s="36"/>
      <c r="AD3" s="36"/>
      <c r="AE3" s="37"/>
      <c r="AF3" s="35" t="s">
        <v>1</v>
      </c>
      <c r="AG3" s="36"/>
      <c r="AH3" s="36"/>
      <c r="AI3" s="36"/>
      <c r="AJ3" s="36"/>
      <c r="AK3" s="37"/>
      <c r="AL3" s="35" t="s">
        <v>1</v>
      </c>
      <c r="AM3" s="36"/>
      <c r="AN3" s="36"/>
      <c r="AO3" s="36"/>
      <c r="AP3" s="36"/>
      <c r="AQ3" s="37"/>
      <c r="AR3" s="35" t="s">
        <v>1</v>
      </c>
      <c r="AS3" s="36"/>
      <c r="AT3" s="36"/>
      <c r="AU3" s="36"/>
      <c r="AV3" s="36"/>
      <c r="AW3" s="37"/>
      <c r="AX3" s="35" t="s">
        <v>1</v>
      </c>
      <c r="AY3" s="36"/>
      <c r="AZ3" s="36"/>
      <c r="BA3" s="36"/>
      <c r="BB3" s="36"/>
      <c r="BC3" s="37"/>
      <c r="BD3" s="35" t="s">
        <v>1</v>
      </c>
      <c r="BE3" s="36"/>
      <c r="BF3" s="36"/>
      <c r="BG3" s="36"/>
      <c r="BH3" s="36"/>
      <c r="BI3" s="37"/>
      <c r="BJ3" s="35" t="s">
        <v>1</v>
      </c>
      <c r="BK3" s="36"/>
      <c r="BL3" s="36"/>
      <c r="BM3" s="36"/>
      <c r="BN3" s="36"/>
      <c r="BO3" s="37"/>
      <c r="BP3" s="35" t="s">
        <v>1</v>
      </c>
      <c r="BQ3" s="36"/>
      <c r="BR3" s="36"/>
      <c r="BS3" s="36"/>
      <c r="BT3" s="36"/>
      <c r="BU3" s="37"/>
      <c r="BV3" s="41" t="s">
        <v>1</v>
      </c>
      <c r="BW3" s="42"/>
      <c r="BX3" s="42"/>
      <c r="BY3" s="42"/>
      <c r="BZ3" s="42"/>
      <c r="CA3" s="43"/>
    </row>
    <row r="4" spans="1:79" ht="15.75" thickBot="1" x14ac:dyDescent="0.3">
      <c r="B4" s="5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6" t="s">
        <v>7</v>
      </c>
      <c r="H4" s="5" t="s">
        <v>2</v>
      </c>
      <c r="I4" s="1" t="s">
        <v>3</v>
      </c>
      <c r="J4" s="1" t="s">
        <v>4</v>
      </c>
      <c r="K4" s="1" t="s">
        <v>5</v>
      </c>
      <c r="L4" s="1" t="s">
        <v>6</v>
      </c>
      <c r="M4" s="6" t="s">
        <v>7</v>
      </c>
      <c r="N4" s="5" t="s">
        <v>2</v>
      </c>
      <c r="O4" s="1" t="s">
        <v>3</v>
      </c>
      <c r="P4" s="1" t="s">
        <v>4</v>
      </c>
      <c r="Q4" s="1" t="s">
        <v>5</v>
      </c>
      <c r="R4" s="1" t="s">
        <v>6</v>
      </c>
      <c r="S4" s="6" t="s">
        <v>7</v>
      </c>
      <c r="T4" s="5" t="s">
        <v>2</v>
      </c>
      <c r="U4" s="1" t="s">
        <v>3</v>
      </c>
      <c r="V4" s="1" t="s">
        <v>4</v>
      </c>
      <c r="W4" s="1" t="s">
        <v>5</v>
      </c>
      <c r="X4" s="1" t="s">
        <v>6</v>
      </c>
      <c r="Y4" s="6" t="s">
        <v>7</v>
      </c>
      <c r="Z4" s="5" t="s">
        <v>2</v>
      </c>
      <c r="AA4" s="1" t="s">
        <v>3</v>
      </c>
      <c r="AB4" s="1" t="s">
        <v>4</v>
      </c>
      <c r="AC4" s="1" t="s">
        <v>5</v>
      </c>
      <c r="AD4" s="1" t="s">
        <v>6</v>
      </c>
      <c r="AE4" s="6" t="s">
        <v>7</v>
      </c>
      <c r="AF4" s="5" t="s">
        <v>2</v>
      </c>
      <c r="AG4" s="1" t="s">
        <v>3</v>
      </c>
      <c r="AH4" s="1" t="s">
        <v>4</v>
      </c>
      <c r="AI4" s="1" t="s">
        <v>5</v>
      </c>
      <c r="AJ4" s="1" t="s">
        <v>6</v>
      </c>
      <c r="AK4" s="6" t="s">
        <v>7</v>
      </c>
      <c r="AL4" s="5" t="s">
        <v>2</v>
      </c>
      <c r="AM4" s="1" t="s">
        <v>3</v>
      </c>
      <c r="AN4" s="1" t="s">
        <v>4</v>
      </c>
      <c r="AO4" s="1" t="s">
        <v>5</v>
      </c>
      <c r="AP4" s="1" t="s">
        <v>6</v>
      </c>
      <c r="AQ4" s="6" t="s">
        <v>7</v>
      </c>
      <c r="AR4" s="5" t="s">
        <v>2</v>
      </c>
      <c r="AS4" s="1" t="s">
        <v>3</v>
      </c>
      <c r="AT4" s="1" t="s">
        <v>4</v>
      </c>
      <c r="AU4" s="1" t="s">
        <v>5</v>
      </c>
      <c r="AV4" s="1" t="s">
        <v>6</v>
      </c>
      <c r="AW4" s="6" t="s">
        <v>7</v>
      </c>
      <c r="AX4" s="5" t="s">
        <v>2</v>
      </c>
      <c r="AY4" s="1" t="s">
        <v>3</v>
      </c>
      <c r="AZ4" s="1" t="s">
        <v>4</v>
      </c>
      <c r="BA4" s="1" t="s">
        <v>5</v>
      </c>
      <c r="BB4" s="1" t="s">
        <v>6</v>
      </c>
      <c r="BC4" s="6" t="s">
        <v>7</v>
      </c>
      <c r="BD4" s="5" t="s">
        <v>2</v>
      </c>
      <c r="BE4" s="1" t="s">
        <v>3</v>
      </c>
      <c r="BF4" s="1" t="s">
        <v>4</v>
      </c>
      <c r="BG4" s="1" t="s">
        <v>5</v>
      </c>
      <c r="BH4" s="1" t="s">
        <v>6</v>
      </c>
      <c r="BI4" s="6" t="s">
        <v>7</v>
      </c>
      <c r="BJ4" s="5" t="s">
        <v>2</v>
      </c>
      <c r="BK4" s="1" t="s">
        <v>3</v>
      </c>
      <c r="BL4" s="1" t="s">
        <v>4</v>
      </c>
      <c r="BM4" s="1" t="s">
        <v>5</v>
      </c>
      <c r="BN4" s="1" t="s">
        <v>6</v>
      </c>
      <c r="BO4" s="6" t="s">
        <v>7</v>
      </c>
      <c r="BP4" s="5" t="s">
        <v>2</v>
      </c>
      <c r="BQ4" s="1" t="s">
        <v>3</v>
      </c>
      <c r="BR4" s="1" t="s">
        <v>4</v>
      </c>
      <c r="BS4" s="1" t="s">
        <v>5</v>
      </c>
      <c r="BT4" s="1" t="s">
        <v>6</v>
      </c>
      <c r="BU4" s="6" t="s">
        <v>7</v>
      </c>
      <c r="BV4" s="16" t="s">
        <v>2</v>
      </c>
      <c r="BW4" s="17" t="s">
        <v>3</v>
      </c>
      <c r="BX4" s="17" t="s">
        <v>4</v>
      </c>
      <c r="BY4" s="17" t="s">
        <v>5</v>
      </c>
      <c r="BZ4" s="17" t="s">
        <v>6</v>
      </c>
      <c r="CA4" s="18" t="s">
        <v>7</v>
      </c>
    </row>
    <row r="5" spans="1:79" x14ac:dyDescent="0.25">
      <c r="A5" s="7">
        <v>1992</v>
      </c>
      <c r="B5" s="2">
        <v>0.5</v>
      </c>
      <c r="C5" s="8">
        <v>0.3</v>
      </c>
      <c r="D5" s="8"/>
      <c r="E5" s="8"/>
      <c r="F5" s="8"/>
      <c r="G5" s="9"/>
      <c r="H5" s="2">
        <v>0.55000000000000004</v>
      </c>
      <c r="I5" s="8">
        <v>0.3</v>
      </c>
      <c r="J5" s="8"/>
      <c r="K5" s="8"/>
      <c r="L5" s="8"/>
      <c r="M5" s="9"/>
      <c r="N5" s="2">
        <v>0.6</v>
      </c>
      <c r="O5" s="8">
        <v>0.3</v>
      </c>
      <c r="P5" s="8"/>
      <c r="Q5" s="8"/>
      <c r="R5" s="8"/>
      <c r="S5" s="9"/>
      <c r="T5" s="2">
        <v>0.7</v>
      </c>
      <c r="U5" s="8">
        <v>0.4</v>
      </c>
      <c r="V5" s="8"/>
      <c r="W5" s="8"/>
      <c r="X5" s="8"/>
      <c r="Y5" s="9"/>
      <c r="Z5" s="2">
        <v>1.4</v>
      </c>
      <c r="AA5" s="8">
        <v>0.7</v>
      </c>
      <c r="AB5" s="8"/>
      <c r="AC5" s="8"/>
      <c r="AD5" s="8"/>
      <c r="AE5" s="9"/>
      <c r="AF5" s="2">
        <v>1</v>
      </c>
      <c r="AG5" s="8">
        <v>0.6</v>
      </c>
      <c r="AH5" s="8"/>
      <c r="AI5" s="8"/>
      <c r="AJ5" s="8"/>
      <c r="AK5" s="9"/>
      <c r="AL5" s="2">
        <v>1.2</v>
      </c>
      <c r="AM5" s="8">
        <v>0.7</v>
      </c>
      <c r="AN5" s="8"/>
      <c r="AO5" s="8"/>
      <c r="AP5" s="8"/>
      <c r="AQ5" s="9"/>
      <c r="AR5" s="2">
        <v>1.2</v>
      </c>
      <c r="AS5" s="8">
        <v>0.7</v>
      </c>
      <c r="AT5" s="8"/>
      <c r="AU5" s="8"/>
      <c r="AV5" s="8"/>
      <c r="AW5" s="9"/>
      <c r="AX5" s="2">
        <v>0.9</v>
      </c>
      <c r="AY5" s="8">
        <v>0.6</v>
      </c>
      <c r="AZ5" s="8"/>
      <c r="BA5" s="8"/>
      <c r="BB5" s="8"/>
      <c r="BC5" s="9"/>
      <c r="BD5" s="2">
        <v>1</v>
      </c>
      <c r="BE5" s="8">
        <v>0.6</v>
      </c>
      <c r="BF5" s="8"/>
      <c r="BG5" s="8"/>
      <c r="BH5" s="8"/>
      <c r="BI5" s="9"/>
      <c r="BJ5" s="2">
        <v>1</v>
      </c>
      <c r="BK5" s="8">
        <v>0.6</v>
      </c>
      <c r="BL5" s="8"/>
      <c r="BM5" s="8"/>
      <c r="BN5" s="8"/>
      <c r="BO5" s="9"/>
      <c r="BP5" s="2">
        <v>0.9</v>
      </c>
      <c r="BQ5" s="8">
        <v>0.55000000000000004</v>
      </c>
      <c r="BR5" s="8"/>
      <c r="BS5" s="8"/>
      <c r="BT5" s="8"/>
      <c r="BU5" s="8"/>
      <c r="BV5" s="19">
        <f>(B5+H5+N5+T5+Z5+AF5+AL5+AR5+AX5+BD5+BJ5+BP5)/12</f>
        <v>0.91250000000000009</v>
      </c>
      <c r="BW5" s="20">
        <f>(C5+I5+O5+U5+AA5+AG5+AM5+AS5+AY5+BE5+BK5+BQ5)/12</f>
        <v>0.52916666666666656</v>
      </c>
      <c r="BX5" s="20"/>
      <c r="BY5" s="20"/>
      <c r="BZ5" s="20"/>
      <c r="CA5" s="21"/>
    </row>
    <row r="6" spans="1:79" x14ac:dyDescent="0.25">
      <c r="A6" s="10">
        <v>1993</v>
      </c>
      <c r="B6" s="2">
        <v>0.6</v>
      </c>
      <c r="C6" s="8">
        <v>0.4</v>
      </c>
      <c r="D6" s="8"/>
      <c r="E6" s="8"/>
      <c r="F6" s="8"/>
      <c r="G6" s="9"/>
      <c r="H6" s="2">
        <v>0.55000000000000004</v>
      </c>
      <c r="I6" s="8">
        <v>0.3</v>
      </c>
      <c r="J6" s="8"/>
      <c r="K6" s="8"/>
      <c r="L6" s="8"/>
      <c r="M6" s="9"/>
      <c r="N6" s="2">
        <v>0.55000000000000004</v>
      </c>
      <c r="O6" s="8">
        <v>0.3</v>
      </c>
      <c r="P6" s="8"/>
      <c r="Q6" s="8"/>
      <c r="R6" s="8"/>
      <c r="S6" s="9"/>
      <c r="T6" s="2">
        <v>0.6</v>
      </c>
      <c r="U6" s="8">
        <v>0.3</v>
      </c>
      <c r="V6" s="8"/>
      <c r="W6" s="8"/>
      <c r="X6" s="8"/>
      <c r="Y6" s="9"/>
      <c r="Z6" s="2">
        <v>1.2</v>
      </c>
      <c r="AA6" s="8">
        <v>0.6</v>
      </c>
      <c r="AB6" s="8"/>
      <c r="AC6" s="8"/>
      <c r="AD6" s="8"/>
      <c r="AE6" s="9"/>
      <c r="AF6" s="2">
        <v>0.9</v>
      </c>
      <c r="AG6" s="8">
        <v>0.5</v>
      </c>
      <c r="AH6" s="8"/>
      <c r="AI6" s="8"/>
      <c r="AJ6" s="8"/>
      <c r="AK6" s="9"/>
      <c r="AL6" s="2">
        <v>1.1000000000000001</v>
      </c>
      <c r="AM6" s="8">
        <v>0.6</v>
      </c>
      <c r="AN6" s="8"/>
      <c r="AO6" s="8"/>
      <c r="AP6" s="8"/>
      <c r="AQ6" s="9"/>
      <c r="AR6" s="2">
        <v>1.1000000000000001</v>
      </c>
      <c r="AS6" s="8">
        <v>0.7</v>
      </c>
      <c r="AT6" s="8"/>
      <c r="AU6" s="8"/>
      <c r="AV6" s="8"/>
      <c r="AW6" s="9"/>
      <c r="AX6" s="2">
        <v>1</v>
      </c>
      <c r="AY6" s="8">
        <v>0.7</v>
      </c>
      <c r="AZ6" s="8"/>
      <c r="BA6" s="8"/>
      <c r="BB6" s="8"/>
      <c r="BC6" s="9"/>
      <c r="BD6" s="2">
        <v>1.5</v>
      </c>
      <c r="BE6" s="8">
        <v>0.9</v>
      </c>
      <c r="BF6" s="8"/>
      <c r="BG6" s="8"/>
      <c r="BH6" s="8"/>
      <c r="BI6" s="9"/>
      <c r="BJ6" s="2">
        <v>1.6</v>
      </c>
      <c r="BK6" s="8">
        <v>0.95</v>
      </c>
      <c r="BL6" s="8"/>
      <c r="BM6" s="8"/>
      <c r="BN6" s="8"/>
      <c r="BO6" s="9"/>
      <c r="BP6" s="2">
        <v>1.4</v>
      </c>
      <c r="BQ6" s="8">
        <v>0.85</v>
      </c>
      <c r="BR6" s="8"/>
      <c r="BS6" s="8"/>
      <c r="BT6" s="8"/>
      <c r="BU6" s="8"/>
      <c r="BV6" s="22">
        <f t="shared" ref="BV6:BV23" si="0">(B6+H6+N6+T6+Z6+AF6+AL6+AR6+AX6+BD6+BJ6+BP6)/12</f>
        <v>1.0083333333333333</v>
      </c>
      <c r="BW6" s="23">
        <f t="shared" ref="BW6:CA23" si="1">(C6+I6+O6+U6+AA6+AG6+AM6+AS6+AY6+BE6+BK6+BQ6)/12</f>
        <v>0.59166666666666667</v>
      </c>
      <c r="BX6" s="23"/>
      <c r="BY6" s="23"/>
      <c r="BZ6" s="23"/>
      <c r="CA6" s="24"/>
    </row>
    <row r="7" spans="1:79" x14ac:dyDescent="0.25">
      <c r="A7" s="10">
        <v>1994</v>
      </c>
      <c r="B7" s="2">
        <v>1</v>
      </c>
      <c r="C7" s="8">
        <v>0.7</v>
      </c>
      <c r="D7" s="8"/>
      <c r="E7" s="8"/>
      <c r="F7" s="8"/>
      <c r="G7" s="9"/>
      <c r="H7" s="2">
        <v>0.65</v>
      </c>
      <c r="I7" s="8">
        <v>0.5</v>
      </c>
      <c r="J7" s="8"/>
      <c r="K7" s="8"/>
      <c r="L7" s="8"/>
      <c r="M7" s="9"/>
      <c r="N7" s="2">
        <v>0.8</v>
      </c>
      <c r="O7" s="8">
        <v>0.5</v>
      </c>
      <c r="P7" s="8"/>
      <c r="Q7" s="8"/>
      <c r="R7" s="8"/>
      <c r="S7" s="9"/>
      <c r="T7" s="2">
        <v>1.2</v>
      </c>
      <c r="U7" s="8">
        <v>0.6</v>
      </c>
      <c r="V7" s="8"/>
      <c r="W7" s="8"/>
      <c r="X7" s="8"/>
      <c r="Y7" s="9"/>
      <c r="Z7" s="2">
        <v>1.4</v>
      </c>
      <c r="AA7" s="8">
        <v>0.7</v>
      </c>
      <c r="AB7" s="8"/>
      <c r="AC7" s="8"/>
      <c r="AD7" s="8"/>
      <c r="AE7" s="9"/>
      <c r="AF7" s="2">
        <v>1.4</v>
      </c>
      <c r="AG7" s="8">
        <v>0.8</v>
      </c>
      <c r="AH7" s="8"/>
      <c r="AI7" s="8"/>
      <c r="AJ7" s="8"/>
      <c r="AK7" s="9"/>
      <c r="AL7" s="2">
        <v>1.3</v>
      </c>
      <c r="AM7" s="8">
        <v>0.8</v>
      </c>
      <c r="AN7" s="8"/>
      <c r="AO7" s="8"/>
      <c r="AP7" s="8"/>
      <c r="AQ7" s="9"/>
      <c r="AR7" s="2">
        <v>1.4</v>
      </c>
      <c r="AS7" s="8">
        <v>0.9</v>
      </c>
      <c r="AT7" s="8"/>
      <c r="AU7" s="8"/>
      <c r="AV7" s="8"/>
      <c r="AW7" s="9"/>
      <c r="AX7" s="2">
        <v>1.3</v>
      </c>
      <c r="AY7" s="8">
        <v>0.8</v>
      </c>
      <c r="AZ7" s="8"/>
      <c r="BA7" s="8"/>
      <c r="BB7" s="8"/>
      <c r="BC7" s="9"/>
      <c r="BD7" s="2">
        <v>1.3</v>
      </c>
      <c r="BE7" s="8">
        <v>0.8</v>
      </c>
      <c r="BF7" s="8"/>
      <c r="BG7" s="8"/>
      <c r="BH7" s="8"/>
      <c r="BI7" s="9"/>
      <c r="BJ7" s="2">
        <v>1</v>
      </c>
      <c r="BK7" s="8">
        <v>0.65</v>
      </c>
      <c r="BL7" s="8"/>
      <c r="BM7" s="8"/>
      <c r="BN7" s="8"/>
      <c r="BO7" s="9"/>
      <c r="BP7" s="2">
        <v>0.8</v>
      </c>
      <c r="BQ7" s="8">
        <v>0.55000000000000004</v>
      </c>
      <c r="BR7" s="8"/>
      <c r="BS7" s="8"/>
      <c r="BT7" s="8"/>
      <c r="BU7" s="8"/>
      <c r="BV7" s="22">
        <f t="shared" si="0"/>
        <v>1.1291666666666669</v>
      </c>
      <c r="BW7" s="23">
        <f t="shared" si="1"/>
        <v>0.69166666666666676</v>
      </c>
      <c r="BX7" s="23"/>
      <c r="BY7" s="23"/>
      <c r="BZ7" s="23"/>
      <c r="CA7" s="24"/>
    </row>
    <row r="8" spans="1:79" x14ac:dyDescent="0.25">
      <c r="A8" s="10">
        <v>1995</v>
      </c>
      <c r="B8" s="2">
        <v>0.55000000000000004</v>
      </c>
      <c r="C8" s="8">
        <v>0.4</v>
      </c>
      <c r="D8" s="11"/>
      <c r="E8" s="8"/>
      <c r="F8" s="8"/>
      <c r="G8" s="9"/>
      <c r="H8" s="2">
        <v>0.55000000000000004</v>
      </c>
      <c r="I8" s="8">
        <v>0.4</v>
      </c>
      <c r="J8" s="11"/>
      <c r="K8" s="8"/>
      <c r="L8" s="8"/>
      <c r="M8" s="9"/>
      <c r="N8" s="2">
        <v>0.55000000000000004</v>
      </c>
      <c r="O8" s="8">
        <v>0.4</v>
      </c>
      <c r="P8" s="11"/>
      <c r="Q8" s="8"/>
      <c r="R8" s="8"/>
      <c r="S8" s="9"/>
      <c r="T8" s="2">
        <v>0.95</v>
      </c>
      <c r="U8" s="8">
        <v>0.55000000000000004</v>
      </c>
      <c r="V8" s="11"/>
      <c r="W8" s="8"/>
      <c r="X8" s="8"/>
      <c r="Y8" s="9"/>
      <c r="Z8" s="2">
        <v>1.3</v>
      </c>
      <c r="AA8" s="8">
        <v>0.7</v>
      </c>
      <c r="AB8" s="11"/>
      <c r="AC8" s="8"/>
      <c r="AD8" s="8"/>
      <c r="AE8" s="9"/>
      <c r="AF8" s="2">
        <v>1.8</v>
      </c>
      <c r="AG8" s="8">
        <v>1.1000000000000001</v>
      </c>
      <c r="AH8" s="11"/>
      <c r="AI8" s="8"/>
      <c r="AJ8" s="8"/>
      <c r="AK8" s="9"/>
      <c r="AL8" s="2">
        <v>1.1000000000000001</v>
      </c>
      <c r="AM8" s="8">
        <v>0.9</v>
      </c>
      <c r="AN8" s="11"/>
      <c r="AO8" s="8"/>
      <c r="AP8" s="8"/>
      <c r="AQ8" s="9"/>
      <c r="AR8" s="2">
        <v>0.8</v>
      </c>
      <c r="AS8" s="8">
        <v>0.65</v>
      </c>
      <c r="AT8" s="11"/>
      <c r="AU8" s="8"/>
      <c r="AV8" s="8"/>
      <c r="AW8" s="9"/>
      <c r="AX8" s="2">
        <v>0.8</v>
      </c>
      <c r="AY8" s="8">
        <v>0.55000000000000004</v>
      </c>
      <c r="AZ8" s="11"/>
      <c r="BA8" s="8"/>
      <c r="BB8" s="8"/>
      <c r="BC8" s="9"/>
      <c r="BD8" s="2">
        <v>0.8</v>
      </c>
      <c r="BE8" s="8">
        <v>0.55000000000000004</v>
      </c>
      <c r="BF8" s="11"/>
      <c r="BG8" s="8"/>
      <c r="BH8" s="8"/>
      <c r="BI8" s="9"/>
      <c r="BJ8" s="2">
        <v>0.75</v>
      </c>
      <c r="BK8" s="8">
        <v>0.45</v>
      </c>
      <c r="BL8" s="11"/>
      <c r="BM8" s="8"/>
      <c r="BN8" s="8"/>
      <c r="BO8" s="9"/>
      <c r="BP8" s="2">
        <v>0.75</v>
      </c>
      <c r="BQ8" s="8">
        <v>0.4</v>
      </c>
      <c r="BR8" s="11"/>
      <c r="BS8" s="8"/>
      <c r="BT8" s="8"/>
      <c r="BU8" s="8"/>
      <c r="BV8" s="22">
        <f t="shared" si="0"/>
        <v>0.89166666666666672</v>
      </c>
      <c r="BW8" s="23">
        <f t="shared" si="1"/>
        <v>0.58750000000000002</v>
      </c>
      <c r="BX8" s="23"/>
      <c r="BY8" s="23"/>
      <c r="BZ8" s="23"/>
      <c r="CA8" s="24"/>
    </row>
    <row r="9" spans="1:79" x14ac:dyDescent="0.25">
      <c r="A9" s="10">
        <v>1996</v>
      </c>
      <c r="B9" s="2">
        <v>0.55000000000000004</v>
      </c>
      <c r="C9" s="8">
        <v>0.3</v>
      </c>
      <c r="D9" s="11"/>
      <c r="E9" s="11"/>
      <c r="F9" s="8"/>
      <c r="G9" s="9"/>
      <c r="H9" s="2">
        <v>0.4</v>
      </c>
      <c r="I9" s="8">
        <v>0.3</v>
      </c>
      <c r="J9" s="11"/>
      <c r="K9" s="11"/>
      <c r="L9" s="8"/>
      <c r="M9" s="9"/>
      <c r="N9" s="2">
        <v>0.4</v>
      </c>
      <c r="O9" s="8">
        <v>0.3</v>
      </c>
      <c r="P9" s="11"/>
      <c r="Q9" s="11"/>
      <c r="R9" s="8"/>
      <c r="S9" s="9"/>
      <c r="T9" s="2">
        <v>0.6</v>
      </c>
      <c r="U9" s="8">
        <v>0.4</v>
      </c>
      <c r="V9" s="11"/>
      <c r="W9" s="11"/>
      <c r="X9" s="8"/>
      <c r="Y9" s="9"/>
      <c r="Z9" s="2">
        <v>1.2</v>
      </c>
      <c r="AA9" s="8">
        <v>0.8</v>
      </c>
      <c r="AB9" s="11"/>
      <c r="AC9" s="11"/>
      <c r="AD9" s="8"/>
      <c r="AE9" s="9"/>
      <c r="AF9" s="2">
        <v>1.55</v>
      </c>
      <c r="AG9" s="8">
        <v>0.9</v>
      </c>
      <c r="AH9" s="11"/>
      <c r="AI9" s="11"/>
      <c r="AJ9" s="8"/>
      <c r="AK9" s="9"/>
      <c r="AL9" s="2">
        <v>1.8</v>
      </c>
      <c r="AM9" s="8">
        <v>1</v>
      </c>
      <c r="AN9" s="11"/>
      <c r="AO9" s="11"/>
      <c r="AP9" s="8"/>
      <c r="AQ9" s="9"/>
      <c r="AR9" s="2">
        <v>1.2</v>
      </c>
      <c r="AS9" s="8">
        <v>0.9</v>
      </c>
      <c r="AT9" s="11"/>
      <c r="AU9" s="11"/>
      <c r="AV9" s="8"/>
      <c r="AW9" s="9"/>
      <c r="AX9" s="2">
        <v>1.5</v>
      </c>
      <c r="AY9" s="8">
        <v>0.95</v>
      </c>
      <c r="AZ9" s="11"/>
      <c r="BA9" s="11"/>
      <c r="BB9" s="8"/>
      <c r="BC9" s="9"/>
      <c r="BD9" s="2">
        <v>1.4</v>
      </c>
      <c r="BE9" s="8">
        <v>0.9</v>
      </c>
      <c r="BF9" s="11"/>
      <c r="BG9" s="11"/>
      <c r="BH9" s="8"/>
      <c r="BI9" s="9"/>
      <c r="BJ9" s="2">
        <v>1.3</v>
      </c>
      <c r="BK9" s="8">
        <v>0.75</v>
      </c>
      <c r="BL9" s="11"/>
      <c r="BM9" s="11"/>
      <c r="BN9" s="8"/>
      <c r="BO9" s="9"/>
      <c r="BP9" s="2">
        <v>1.1000000000000001</v>
      </c>
      <c r="BQ9" s="8">
        <v>0.6</v>
      </c>
      <c r="BR9" s="11"/>
      <c r="BS9" s="11"/>
      <c r="BT9" s="8"/>
      <c r="BU9" s="8"/>
      <c r="BV9" s="22">
        <f t="shared" si="0"/>
        <v>1.0833333333333333</v>
      </c>
      <c r="BW9" s="23">
        <f t="shared" si="1"/>
        <v>0.67499999999999993</v>
      </c>
      <c r="BX9" s="23"/>
      <c r="BY9" s="23"/>
      <c r="BZ9" s="23"/>
      <c r="CA9" s="24"/>
    </row>
    <row r="10" spans="1:79" x14ac:dyDescent="0.25">
      <c r="A10" s="10">
        <v>1997</v>
      </c>
      <c r="B10" s="2">
        <v>0.7</v>
      </c>
      <c r="C10" s="8">
        <v>0.4</v>
      </c>
      <c r="D10" s="8">
        <v>0.2</v>
      </c>
      <c r="E10" s="8">
        <v>0.15</v>
      </c>
      <c r="F10" s="8"/>
      <c r="G10" s="9"/>
      <c r="H10" s="2">
        <v>0.7</v>
      </c>
      <c r="I10" s="8">
        <v>0.4</v>
      </c>
      <c r="J10" s="8">
        <v>0.2</v>
      </c>
      <c r="K10" s="8">
        <v>0.15</v>
      </c>
      <c r="L10" s="8"/>
      <c r="M10" s="9"/>
      <c r="N10" s="2">
        <v>0.65</v>
      </c>
      <c r="O10" s="8">
        <v>0.4</v>
      </c>
      <c r="P10" s="8">
        <v>0.15</v>
      </c>
      <c r="Q10" s="8">
        <v>0.15</v>
      </c>
      <c r="R10" s="8"/>
      <c r="S10" s="9"/>
      <c r="T10" s="2">
        <v>1</v>
      </c>
      <c r="U10" s="8">
        <v>0.5</v>
      </c>
      <c r="V10" s="8">
        <v>0.3</v>
      </c>
      <c r="W10" s="8">
        <v>0.25</v>
      </c>
      <c r="X10" s="8"/>
      <c r="Y10" s="9"/>
      <c r="Z10" s="2">
        <v>1</v>
      </c>
      <c r="AA10" s="8">
        <v>0.7</v>
      </c>
      <c r="AB10" s="8">
        <v>0.6</v>
      </c>
      <c r="AC10" s="8">
        <v>0.3</v>
      </c>
      <c r="AD10" s="8"/>
      <c r="AE10" s="9"/>
      <c r="AF10" s="2">
        <v>1.1000000000000001</v>
      </c>
      <c r="AG10" s="8">
        <v>0.9</v>
      </c>
      <c r="AH10" s="8">
        <v>0.6</v>
      </c>
      <c r="AI10" s="8">
        <v>0.3</v>
      </c>
      <c r="AJ10" s="8"/>
      <c r="AK10" s="9"/>
      <c r="AL10" s="2">
        <v>1.8</v>
      </c>
      <c r="AM10" s="8">
        <v>1.1000000000000001</v>
      </c>
      <c r="AN10" s="8">
        <v>0.4</v>
      </c>
      <c r="AO10" s="8">
        <v>0.35</v>
      </c>
      <c r="AP10" s="8"/>
      <c r="AQ10" s="9"/>
      <c r="AR10" s="2">
        <v>1.6</v>
      </c>
      <c r="AS10" s="8">
        <v>1.1000000000000001</v>
      </c>
      <c r="AT10" s="8">
        <v>0.4</v>
      </c>
      <c r="AU10" s="8">
        <v>0.35</v>
      </c>
      <c r="AV10" s="8"/>
      <c r="AW10" s="9"/>
      <c r="AX10" s="2">
        <v>1.6</v>
      </c>
      <c r="AY10" s="8">
        <v>1</v>
      </c>
      <c r="AZ10" s="8">
        <v>0.35</v>
      </c>
      <c r="BA10" s="8">
        <v>0.3</v>
      </c>
      <c r="BB10" s="8"/>
      <c r="BC10" s="9"/>
      <c r="BD10" s="2">
        <v>1.1000000000000001</v>
      </c>
      <c r="BE10" s="8">
        <v>0.7</v>
      </c>
      <c r="BF10" s="8">
        <v>0.35</v>
      </c>
      <c r="BG10" s="8">
        <v>0.25</v>
      </c>
      <c r="BH10" s="8"/>
      <c r="BI10" s="9"/>
      <c r="BJ10" s="2">
        <v>0.7</v>
      </c>
      <c r="BK10" s="8">
        <v>0.6</v>
      </c>
      <c r="BL10" s="8">
        <v>0.3</v>
      </c>
      <c r="BM10" s="8">
        <v>0.2</v>
      </c>
      <c r="BN10" s="8"/>
      <c r="BO10" s="9"/>
      <c r="BP10" s="2">
        <v>0.5</v>
      </c>
      <c r="BQ10" s="8">
        <v>0.6</v>
      </c>
      <c r="BR10" s="8">
        <v>0.3</v>
      </c>
      <c r="BS10" s="8">
        <v>0.2</v>
      </c>
      <c r="BT10" s="8"/>
      <c r="BU10" s="8"/>
      <c r="BV10" s="22">
        <f t="shared" si="0"/>
        <v>1.0374999999999999</v>
      </c>
      <c r="BW10" s="23">
        <f t="shared" si="1"/>
        <v>0.70000000000000007</v>
      </c>
      <c r="BX10" s="23">
        <f t="shared" ref="BX10:CA20" si="2">(D10+J10+P10+V10+AB10+AH10+AN10+AT10+AZ10+BF10+BL10+BR10)/12</f>
        <v>0.34583333333333338</v>
      </c>
      <c r="BY10" s="23">
        <f t="shared" si="2"/>
        <v>0.24583333333333335</v>
      </c>
      <c r="BZ10" s="23"/>
      <c r="CA10" s="24"/>
    </row>
    <row r="11" spans="1:79" x14ac:dyDescent="0.25">
      <c r="A11" s="10">
        <v>1998</v>
      </c>
      <c r="B11" s="2">
        <v>0.5</v>
      </c>
      <c r="C11" s="8">
        <v>0.3</v>
      </c>
      <c r="D11" s="8">
        <v>0.25</v>
      </c>
      <c r="E11" s="8">
        <v>0.2</v>
      </c>
      <c r="F11" s="8"/>
      <c r="G11" s="9"/>
      <c r="H11" s="2">
        <v>0.5</v>
      </c>
      <c r="I11" s="8">
        <v>0.3</v>
      </c>
      <c r="J11" s="8">
        <v>0.2</v>
      </c>
      <c r="K11" s="8">
        <v>0.2</v>
      </c>
      <c r="L11" s="8"/>
      <c r="M11" s="9"/>
      <c r="N11" s="2">
        <v>0.5</v>
      </c>
      <c r="O11" s="8">
        <v>0.3</v>
      </c>
      <c r="P11" s="8">
        <v>0.2</v>
      </c>
      <c r="Q11" s="8">
        <v>0.2</v>
      </c>
      <c r="R11" s="8"/>
      <c r="S11" s="9"/>
      <c r="T11" s="2">
        <v>0.5</v>
      </c>
      <c r="U11" s="8">
        <v>0.3</v>
      </c>
      <c r="V11" s="8">
        <v>0.2</v>
      </c>
      <c r="W11" s="8">
        <v>0.2</v>
      </c>
      <c r="X11" s="8"/>
      <c r="Y11" s="9"/>
      <c r="Z11" s="2">
        <v>0.9</v>
      </c>
      <c r="AA11" s="8">
        <v>0.6</v>
      </c>
      <c r="AB11" s="8">
        <v>0.55000000000000004</v>
      </c>
      <c r="AC11" s="8">
        <v>0.35</v>
      </c>
      <c r="AD11" s="8"/>
      <c r="AE11" s="9"/>
      <c r="AF11" s="2">
        <v>1.5</v>
      </c>
      <c r="AG11" s="8">
        <v>0.8</v>
      </c>
      <c r="AH11" s="8">
        <v>0.7</v>
      </c>
      <c r="AI11" s="8">
        <v>0.4</v>
      </c>
      <c r="AJ11" s="8"/>
      <c r="AK11" s="9"/>
      <c r="AL11" s="2">
        <v>1.7</v>
      </c>
      <c r="AM11" s="8">
        <v>0.9</v>
      </c>
      <c r="AN11" s="8">
        <v>0.6</v>
      </c>
      <c r="AO11" s="8">
        <v>0.35</v>
      </c>
      <c r="AP11" s="8"/>
      <c r="AQ11" s="9"/>
      <c r="AR11" s="2">
        <v>1.6</v>
      </c>
      <c r="AS11" s="8">
        <v>1</v>
      </c>
      <c r="AT11" s="8">
        <v>0.5</v>
      </c>
      <c r="AU11" s="8">
        <v>0.3</v>
      </c>
      <c r="AV11" s="8"/>
      <c r="AW11" s="9"/>
      <c r="AX11" s="2">
        <v>1.2</v>
      </c>
      <c r="AY11" s="8">
        <v>0.8</v>
      </c>
      <c r="AZ11" s="8">
        <v>0.4</v>
      </c>
      <c r="BA11" s="8">
        <v>0.3</v>
      </c>
      <c r="BB11" s="8"/>
      <c r="BC11" s="9"/>
      <c r="BD11" s="2">
        <v>1.3</v>
      </c>
      <c r="BE11" s="8">
        <v>0.7</v>
      </c>
      <c r="BF11" s="8">
        <v>0.4</v>
      </c>
      <c r="BG11" s="8">
        <v>0.25</v>
      </c>
      <c r="BH11" s="8"/>
      <c r="BI11" s="9"/>
      <c r="BJ11" s="2">
        <v>1</v>
      </c>
      <c r="BK11" s="8">
        <v>0.6</v>
      </c>
      <c r="BL11" s="8">
        <v>0.4</v>
      </c>
      <c r="BM11" s="8">
        <v>0.2</v>
      </c>
      <c r="BN11" s="8"/>
      <c r="BO11" s="9"/>
      <c r="BP11" s="2">
        <v>0.7</v>
      </c>
      <c r="BQ11" s="8">
        <v>0.5</v>
      </c>
      <c r="BR11" s="8">
        <v>0.3</v>
      </c>
      <c r="BS11" s="8">
        <v>0.2</v>
      </c>
      <c r="BT11" s="8"/>
      <c r="BU11" s="8"/>
      <c r="BV11" s="22">
        <f t="shared" si="0"/>
        <v>0.9916666666666667</v>
      </c>
      <c r="BW11" s="23">
        <f t="shared" si="1"/>
        <v>0.59166666666666667</v>
      </c>
      <c r="BX11" s="23">
        <f t="shared" si="2"/>
        <v>0.39166666666666666</v>
      </c>
      <c r="BY11" s="23">
        <f t="shared" si="2"/>
        <v>0.26250000000000001</v>
      </c>
      <c r="BZ11" s="23"/>
      <c r="CA11" s="24"/>
    </row>
    <row r="12" spans="1:79" x14ac:dyDescent="0.25">
      <c r="A12" s="10">
        <v>1999</v>
      </c>
      <c r="B12" s="2">
        <v>0.5</v>
      </c>
      <c r="C12" s="8">
        <v>0.3</v>
      </c>
      <c r="D12" s="8">
        <v>0.25</v>
      </c>
      <c r="E12" s="8">
        <v>0.2</v>
      </c>
      <c r="F12" s="8"/>
      <c r="G12" s="9"/>
      <c r="H12" s="2">
        <v>0.5</v>
      </c>
      <c r="I12" s="8">
        <v>0.3</v>
      </c>
      <c r="J12" s="8">
        <v>0.2</v>
      </c>
      <c r="K12" s="8">
        <v>0.2</v>
      </c>
      <c r="L12" s="8"/>
      <c r="M12" s="9"/>
      <c r="N12" s="2">
        <v>0.7</v>
      </c>
      <c r="O12" s="8">
        <v>0.25</v>
      </c>
      <c r="P12" s="8">
        <v>0.15</v>
      </c>
      <c r="Q12" s="8">
        <v>0.15</v>
      </c>
      <c r="R12" s="8"/>
      <c r="S12" s="9"/>
      <c r="T12" s="2">
        <v>0.7</v>
      </c>
      <c r="U12" s="8">
        <v>0.25</v>
      </c>
      <c r="V12" s="8">
        <v>0.2</v>
      </c>
      <c r="W12" s="8">
        <v>0.15</v>
      </c>
      <c r="X12" s="8"/>
      <c r="Y12" s="9"/>
      <c r="Z12" s="2">
        <v>1.6</v>
      </c>
      <c r="AA12" s="8">
        <v>0.8</v>
      </c>
      <c r="AB12" s="8">
        <v>0.6</v>
      </c>
      <c r="AC12" s="8">
        <v>0.35</v>
      </c>
      <c r="AD12" s="8"/>
      <c r="AE12" s="9"/>
      <c r="AF12" s="2">
        <v>1.7</v>
      </c>
      <c r="AG12" s="8">
        <v>0.85</v>
      </c>
      <c r="AH12" s="8">
        <v>0.65</v>
      </c>
      <c r="AI12" s="8">
        <v>0.4</v>
      </c>
      <c r="AJ12" s="8"/>
      <c r="AK12" s="9"/>
      <c r="AL12" s="2">
        <v>1.3</v>
      </c>
      <c r="AM12" s="8">
        <v>1</v>
      </c>
      <c r="AN12" s="8">
        <v>0.6</v>
      </c>
      <c r="AO12" s="8">
        <v>0.35</v>
      </c>
      <c r="AP12" s="8"/>
      <c r="AQ12" s="9"/>
      <c r="AR12" s="2">
        <v>1.3</v>
      </c>
      <c r="AS12" s="8">
        <v>1</v>
      </c>
      <c r="AT12" s="8">
        <v>0.55000000000000004</v>
      </c>
      <c r="AU12" s="8">
        <v>0.35</v>
      </c>
      <c r="AV12" s="8"/>
      <c r="AW12" s="9"/>
      <c r="AX12" s="2">
        <v>1.3</v>
      </c>
      <c r="AY12" s="8">
        <v>1</v>
      </c>
      <c r="AZ12" s="8">
        <v>0.5</v>
      </c>
      <c r="BA12" s="8">
        <v>0.3</v>
      </c>
      <c r="BB12" s="8"/>
      <c r="BC12" s="9"/>
      <c r="BD12" s="2">
        <v>1.1000000000000001</v>
      </c>
      <c r="BE12" s="8">
        <v>0.8</v>
      </c>
      <c r="BF12" s="8">
        <v>0.4</v>
      </c>
      <c r="BG12" s="8">
        <v>0.3</v>
      </c>
      <c r="BH12" s="8"/>
      <c r="BI12" s="9"/>
      <c r="BJ12" s="2">
        <v>1</v>
      </c>
      <c r="BK12" s="8">
        <v>0.8</v>
      </c>
      <c r="BL12" s="8">
        <v>0.35</v>
      </c>
      <c r="BM12" s="8">
        <v>0.25</v>
      </c>
      <c r="BN12" s="8"/>
      <c r="BO12" s="9"/>
      <c r="BP12" s="2">
        <v>0.7</v>
      </c>
      <c r="BQ12" s="8">
        <v>0.6</v>
      </c>
      <c r="BR12" s="8">
        <v>0.25</v>
      </c>
      <c r="BS12" s="8">
        <v>0.25</v>
      </c>
      <c r="BT12" s="8"/>
      <c r="BU12" s="8"/>
      <c r="BV12" s="22">
        <f t="shared" si="0"/>
        <v>1.0333333333333334</v>
      </c>
      <c r="BW12" s="23">
        <f t="shared" si="1"/>
        <v>0.66249999999999998</v>
      </c>
      <c r="BX12" s="23">
        <f t="shared" si="2"/>
        <v>0.39166666666666666</v>
      </c>
      <c r="BY12" s="23">
        <f t="shared" si="2"/>
        <v>0.27083333333333331</v>
      </c>
      <c r="BZ12" s="23"/>
      <c r="CA12" s="24"/>
    </row>
    <row r="13" spans="1:79" x14ac:dyDescent="0.25">
      <c r="A13" s="10">
        <v>2000</v>
      </c>
      <c r="B13" s="2">
        <v>0.6</v>
      </c>
      <c r="C13" s="8">
        <v>0.3</v>
      </c>
      <c r="D13" s="8">
        <v>0.2</v>
      </c>
      <c r="E13" s="8">
        <v>0.2</v>
      </c>
      <c r="F13" s="8"/>
      <c r="G13" s="9"/>
      <c r="H13" s="2">
        <v>0.5</v>
      </c>
      <c r="I13" s="8">
        <v>0.3</v>
      </c>
      <c r="J13" s="8">
        <v>0.2</v>
      </c>
      <c r="K13" s="8">
        <v>0.2</v>
      </c>
      <c r="L13" s="8"/>
      <c r="M13" s="9"/>
      <c r="N13" s="2">
        <v>0.4</v>
      </c>
      <c r="O13" s="8">
        <v>0.2</v>
      </c>
      <c r="P13" s="8">
        <v>0.2</v>
      </c>
      <c r="Q13" s="8">
        <v>0.15</v>
      </c>
      <c r="R13" s="8"/>
      <c r="S13" s="9"/>
      <c r="T13" s="2">
        <v>0.6</v>
      </c>
      <c r="U13" s="8">
        <v>0.3</v>
      </c>
      <c r="V13" s="8">
        <v>0.3</v>
      </c>
      <c r="W13" s="8">
        <v>0.15</v>
      </c>
      <c r="X13" s="8"/>
      <c r="Y13" s="9"/>
      <c r="Z13" s="2">
        <v>1.55</v>
      </c>
      <c r="AA13" s="8">
        <v>1.2</v>
      </c>
      <c r="AB13" s="8">
        <v>0.4</v>
      </c>
      <c r="AC13" s="8">
        <v>0.3</v>
      </c>
      <c r="AD13" s="8"/>
      <c r="AE13" s="9"/>
      <c r="AF13" s="2">
        <v>1.2</v>
      </c>
      <c r="AG13" s="8">
        <v>0.9</v>
      </c>
      <c r="AH13" s="8">
        <v>0.45</v>
      </c>
      <c r="AI13" s="8">
        <v>0.3</v>
      </c>
      <c r="AJ13" s="8"/>
      <c r="AK13" s="9"/>
      <c r="AL13" s="2">
        <v>0.9</v>
      </c>
      <c r="AM13" s="8">
        <v>0.7</v>
      </c>
      <c r="AN13" s="8">
        <v>0.4</v>
      </c>
      <c r="AO13" s="8">
        <v>0.25</v>
      </c>
      <c r="AP13" s="8"/>
      <c r="AQ13" s="9"/>
      <c r="AR13" s="2">
        <v>1.4</v>
      </c>
      <c r="AS13" s="8">
        <v>0.8</v>
      </c>
      <c r="AT13" s="8">
        <v>0.4</v>
      </c>
      <c r="AU13" s="8">
        <v>0.25</v>
      </c>
      <c r="AV13" s="8"/>
      <c r="AW13" s="9"/>
      <c r="AX13" s="2">
        <v>0.75</v>
      </c>
      <c r="AY13" s="8">
        <v>0.6</v>
      </c>
      <c r="AZ13" s="8">
        <v>0.4</v>
      </c>
      <c r="BA13" s="8">
        <v>0.3</v>
      </c>
      <c r="BB13" s="8"/>
      <c r="BC13" s="9"/>
      <c r="BD13" s="2">
        <v>2</v>
      </c>
      <c r="BE13" s="8">
        <v>1.1000000000000001</v>
      </c>
      <c r="BF13" s="8">
        <v>0.4</v>
      </c>
      <c r="BG13" s="8">
        <v>0.25</v>
      </c>
      <c r="BH13" s="8"/>
      <c r="BI13" s="9"/>
      <c r="BJ13" s="2">
        <v>2.2999999999999998</v>
      </c>
      <c r="BK13" s="8">
        <v>1.2</v>
      </c>
      <c r="BL13" s="8">
        <v>0.5</v>
      </c>
      <c r="BM13" s="8">
        <v>0.2</v>
      </c>
      <c r="BN13" s="8"/>
      <c r="BO13" s="9"/>
      <c r="BP13" s="2">
        <v>1.4</v>
      </c>
      <c r="BQ13" s="8">
        <v>0.9</v>
      </c>
      <c r="BR13" s="8">
        <v>0.5</v>
      </c>
      <c r="BS13" s="8">
        <v>0.15</v>
      </c>
      <c r="BT13" s="8"/>
      <c r="BU13" s="8"/>
      <c r="BV13" s="22">
        <f t="shared" si="0"/>
        <v>1.1333333333333333</v>
      </c>
      <c r="BW13" s="23">
        <f t="shared" si="1"/>
        <v>0.70833333333333315</v>
      </c>
      <c r="BX13" s="23">
        <f t="shared" si="2"/>
        <v>0.36249999999999999</v>
      </c>
      <c r="BY13" s="23">
        <f t="shared" si="2"/>
        <v>0.22500000000000001</v>
      </c>
      <c r="BZ13" s="23"/>
      <c r="CA13" s="24"/>
    </row>
    <row r="14" spans="1:79" x14ac:dyDescent="0.25">
      <c r="A14" s="10">
        <v>2001</v>
      </c>
      <c r="B14" s="2">
        <v>0.9</v>
      </c>
      <c r="C14" s="8">
        <v>0.7</v>
      </c>
      <c r="D14" s="8">
        <v>0.4</v>
      </c>
      <c r="E14" s="8">
        <v>0.15</v>
      </c>
      <c r="F14" s="8"/>
      <c r="G14" s="9"/>
      <c r="H14" s="2">
        <v>0.7</v>
      </c>
      <c r="I14" s="8">
        <v>0.5</v>
      </c>
      <c r="J14" s="8">
        <v>0.35</v>
      </c>
      <c r="K14" s="8">
        <v>0.15</v>
      </c>
      <c r="L14" s="8"/>
      <c r="M14" s="9"/>
      <c r="N14" s="2">
        <v>0.6</v>
      </c>
      <c r="O14" s="8">
        <v>0.4</v>
      </c>
      <c r="P14" s="8">
        <v>0.2</v>
      </c>
      <c r="Q14" s="8">
        <v>0.15</v>
      </c>
      <c r="R14" s="8"/>
      <c r="S14" s="9"/>
      <c r="T14" s="2">
        <v>1.4</v>
      </c>
      <c r="U14" s="8">
        <v>0.8</v>
      </c>
      <c r="V14" s="8">
        <v>0.6</v>
      </c>
      <c r="W14" s="8">
        <v>0.25</v>
      </c>
      <c r="X14" s="8"/>
      <c r="Y14" s="9"/>
      <c r="Z14" s="2">
        <v>3</v>
      </c>
      <c r="AA14" s="8">
        <v>1.4</v>
      </c>
      <c r="AB14" s="8">
        <v>0.6</v>
      </c>
      <c r="AC14" s="8">
        <v>0.35</v>
      </c>
      <c r="AD14" s="8"/>
      <c r="AE14" s="9"/>
      <c r="AF14" s="2">
        <v>2.7</v>
      </c>
      <c r="AG14" s="8">
        <v>1.4</v>
      </c>
      <c r="AH14" s="8">
        <v>1.3</v>
      </c>
      <c r="AI14" s="8">
        <v>0.4</v>
      </c>
      <c r="AJ14" s="8"/>
      <c r="AK14" s="9"/>
      <c r="AL14" s="2">
        <v>1.5</v>
      </c>
      <c r="AM14" s="8">
        <v>0.9</v>
      </c>
      <c r="AN14" s="8">
        <v>0.7</v>
      </c>
      <c r="AO14" s="8">
        <v>0.35</v>
      </c>
      <c r="AP14" s="8"/>
      <c r="AQ14" s="9"/>
      <c r="AR14" s="2">
        <v>1.2</v>
      </c>
      <c r="AS14" s="8">
        <v>0.9</v>
      </c>
      <c r="AT14" s="8">
        <v>0.7</v>
      </c>
      <c r="AU14" s="8">
        <v>0.35</v>
      </c>
      <c r="AV14" s="8"/>
      <c r="AW14" s="9"/>
      <c r="AX14" s="2">
        <v>0.8</v>
      </c>
      <c r="AY14" s="8">
        <v>0.7</v>
      </c>
      <c r="AZ14" s="8">
        <v>0.6</v>
      </c>
      <c r="BA14" s="8">
        <v>0.35</v>
      </c>
      <c r="BB14" s="8"/>
      <c r="BC14" s="9"/>
      <c r="BD14" s="2">
        <v>0.8</v>
      </c>
      <c r="BE14" s="8">
        <v>0.6</v>
      </c>
      <c r="BF14" s="8">
        <v>0.4</v>
      </c>
      <c r="BG14" s="8">
        <v>0.3</v>
      </c>
      <c r="BH14" s="8"/>
      <c r="BI14" s="9"/>
      <c r="BJ14" s="2">
        <v>0.7</v>
      </c>
      <c r="BK14" s="8">
        <v>0.5</v>
      </c>
      <c r="BL14" s="8">
        <v>0.3</v>
      </c>
      <c r="BM14" s="8">
        <v>0.3</v>
      </c>
      <c r="BN14" s="8"/>
      <c r="BO14" s="9"/>
      <c r="BP14" s="2">
        <v>0.6</v>
      </c>
      <c r="BQ14" s="8">
        <v>0.4</v>
      </c>
      <c r="BR14" s="8">
        <v>0.3</v>
      </c>
      <c r="BS14" s="8">
        <v>0.25</v>
      </c>
      <c r="BT14" s="8"/>
      <c r="BU14" s="8"/>
      <c r="BV14" s="22">
        <f t="shared" si="0"/>
        <v>1.2416666666666667</v>
      </c>
      <c r="BW14" s="23">
        <f t="shared" si="1"/>
        <v>0.76666666666666672</v>
      </c>
      <c r="BX14" s="23">
        <f t="shared" si="2"/>
        <v>0.53749999999999998</v>
      </c>
      <c r="BY14" s="23">
        <f t="shared" si="2"/>
        <v>0.27916666666666662</v>
      </c>
      <c r="BZ14" s="23"/>
      <c r="CA14" s="24"/>
    </row>
    <row r="15" spans="1:79" x14ac:dyDescent="0.25">
      <c r="A15" s="10">
        <v>2002</v>
      </c>
      <c r="B15" s="2"/>
      <c r="C15" s="8"/>
      <c r="D15" s="8"/>
      <c r="E15" s="8"/>
      <c r="F15" s="8"/>
      <c r="G15" s="9"/>
      <c r="H15" s="2"/>
      <c r="I15" s="8"/>
      <c r="J15" s="8"/>
      <c r="K15" s="8"/>
      <c r="L15" s="8"/>
      <c r="M15" s="9"/>
      <c r="N15" s="2"/>
      <c r="O15" s="8"/>
      <c r="P15" s="8"/>
      <c r="Q15" s="8"/>
      <c r="R15" s="8"/>
      <c r="S15" s="9"/>
      <c r="T15" s="2"/>
      <c r="U15" s="8"/>
      <c r="V15" s="8"/>
      <c r="W15" s="8"/>
      <c r="X15" s="8"/>
      <c r="Y15" s="9"/>
      <c r="Z15" s="2"/>
      <c r="AA15" s="8"/>
      <c r="AB15" s="8"/>
      <c r="AC15" s="8"/>
      <c r="AD15" s="8"/>
      <c r="AE15" s="9"/>
      <c r="AF15" s="2"/>
      <c r="AG15" s="8"/>
      <c r="AH15" s="8"/>
      <c r="AI15" s="8"/>
      <c r="AJ15" s="8"/>
      <c r="AK15" s="9"/>
      <c r="AL15" s="2"/>
      <c r="AM15" s="8"/>
      <c r="AN15" s="8"/>
      <c r="AO15" s="8"/>
      <c r="AP15" s="8"/>
      <c r="AQ15" s="9"/>
      <c r="AR15" s="2"/>
      <c r="AS15" s="8"/>
      <c r="AT15" s="8"/>
      <c r="AU15" s="8"/>
      <c r="AV15" s="8"/>
      <c r="AW15" s="9"/>
      <c r="AX15" s="2"/>
      <c r="AY15" s="8"/>
      <c r="AZ15" s="8"/>
      <c r="BA15" s="8"/>
      <c r="BB15" s="8"/>
      <c r="BC15" s="9"/>
      <c r="BD15" s="2"/>
      <c r="BE15" s="8"/>
      <c r="BF15" s="8"/>
      <c r="BG15" s="8"/>
      <c r="BH15" s="8"/>
      <c r="BI15" s="9"/>
      <c r="BJ15" s="2"/>
      <c r="BK15" s="8"/>
      <c r="BL15" s="8"/>
      <c r="BM15" s="8"/>
      <c r="BN15" s="8"/>
      <c r="BO15" s="9"/>
      <c r="BP15" s="2"/>
      <c r="BQ15" s="8"/>
      <c r="BR15" s="8"/>
      <c r="BS15" s="8"/>
      <c r="BT15" s="8"/>
      <c r="BU15" s="8"/>
      <c r="BV15" s="22"/>
      <c r="BW15" s="23"/>
      <c r="BX15" s="23"/>
      <c r="BY15" s="23"/>
      <c r="BZ15" s="23"/>
      <c r="CA15" s="24"/>
    </row>
    <row r="16" spans="1:79" x14ac:dyDescent="0.25">
      <c r="A16" s="10">
        <v>2003</v>
      </c>
      <c r="B16" s="2">
        <v>0.77</v>
      </c>
      <c r="C16" s="8">
        <v>0.71</v>
      </c>
      <c r="D16" s="8">
        <v>0.4</v>
      </c>
      <c r="E16" s="8">
        <v>0.35</v>
      </c>
      <c r="F16" s="8">
        <v>0.68</v>
      </c>
      <c r="G16" s="9"/>
      <c r="H16" s="2">
        <v>0.46</v>
      </c>
      <c r="I16" s="8">
        <v>0.39</v>
      </c>
      <c r="J16" s="8">
        <v>0.34</v>
      </c>
      <c r="K16" s="8">
        <v>0.3</v>
      </c>
      <c r="L16" s="8">
        <v>0.44</v>
      </c>
      <c r="M16" s="9"/>
      <c r="N16" s="2">
        <v>0.46</v>
      </c>
      <c r="O16" s="8">
        <v>0.53</v>
      </c>
      <c r="P16" s="8">
        <v>0.34</v>
      </c>
      <c r="Q16" s="8">
        <v>0.32</v>
      </c>
      <c r="R16" s="8">
        <v>0.42</v>
      </c>
      <c r="S16" s="9"/>
      <c r="T16" s="2">
        <v>0.67</v>
      </c>
      <c r="U16" s="8">
        <v>1.1000000000000001</v>
      </c>
      <c r="V16" s="8">
        <v>0.42</v>
      </c>
      <c r="W16" s="8">
        <v>0.39</v>
      </c>
      <c r="X16" s="8">
        <v>0.8</v>
      </c>
      <c r="Y16" s="9"/>
      <c r="Z16" s="2">
        <v>0.91</v>
      </c>
      <c r="AA16" s="8">
        <v>1.3</v>
      </c>
      <c r="AB16" s="8">
        <v>0.67</v>
      </c>
      <c r="AC16" s="8">
        <v>0.69</v>
      </c>
      <c r="AD16" s="8">
        <v>0.85</v>
      </c>
      <c r="AE16" s="9"/>
      <c r="AF16" s="2">
        <v>1.23</v>
      </c>
      <c r="AG16" s="8">
        <v>1.1000000000000001</v>
      </c>
      <c r="AH16" s="8">
        <v>0.61</v>
      </c>
      <c r="AI16" s="8">
        <v>0.65</v>
      </c>
      <c r="AJ16" s="8">
        <v>0.95</v>
      </c>
      <c r="AK16" s="9"/>
      <c r="AL16" s="2">
        <v>0.51</v>
      </c>
      <c r="AM16" s="8">
        <v>0.57999999999999996</v>
      </c>
      <c r="AN16" s="8">
        <v>0.26</v>
      </c>
      <c r="AO16" s="8">
        <v>0.26</v>
      </c>
      <c r="AP16" s="8">
        <v>0.5</v>
      </c>
      <c r="AQ16" s="9"/>
      <c r="AR16" s="2">
        <v>0.44</v>
      </c>
      <c r="AS16" s="8">
        <v>0.25</v>
      </c>
      <c r="AT16" s="8">
        <v>0.16</v>
      </c>
      <c r="AU16" s="8">
        <v>0.13</v>
      </c>
      <c r="AV16" s="8">
        <v>0.45</v>
      </c>
      <c r="AW16" s="9"/>
      <c r="AX16" s="2">
        <v>0.42</v>
      </c>
      <c r="AY16" s="8">
        <v>0.56999999999999995</v>
      </c>
      <c r="AZ16" s="8">
        <v>0.21</v>
      </c>
      <c r="BA16" s="8">
        <v>0.22</v>
      </c>
      <c r="BB16" s="8">
        <v>0.42</v>
      </c>
      <c r="BC16" s="9"/>
      <c r="BD16" s="2">
        <v>0.42</v>
      </c>
      <c r="BE16" s="8">
        <v>0.47</v>
      </c>
      <c r="BF16" s="8">
        <v>0.17</v>
      </c>
      <c r="BG16" s="8">
        <v>0.15</v>
      </c>
      <c r="BH16" s="8">
        <v>0.4</v>
      </c>
      <c r="BI16" s="9"/>
      <c r="BJ16" s="2">
        <v>0.46</v>
      </c>
      <c r="BK16" s="8">
        <v>0.64</v>
      </c>
      <c r="BL16" s="8">
        <v>0.22</v>
      </c>
      <c r="BM16" s="8">
        <v>0.16</v>
      </c>
      <c r="BN16" s="8">
        <v>0.43</v>
      </c>
      <c r="BO16" s="9"/>
      <c r="BP16" s="2">
        <v>0.5</v>
      </c>
      <c r="BQ16" s="8">
        <v>0.47</v>
      </c>
      <c r="BR16" s="8">
        <v>0.21</v>
      </c>
      <c r="BS16" s="8">
        <v>0.17</v>
      </c>
      <c r="BT16" s="8">
        <v>0.48</v>
      </c>
      <c r="BU16" s="8"/>
      <c r="BV16" s="22">
        <f t="shared" si="0"/>
        <v>0.60416666666666663</v>
      </c>
      <c r="BW16" s="23">
        <f t="shared" si="1"/>
        <v>0.6758333333333334</v>
      </c>
      <c r="BX16" s="23">
        <f t="shared" si="2"/>
        <v>0.33416666666666672</v>
      </c>
      <c r="BY16" s="23">
        <f t="shared" si="2"/>
        <v>0.31583333333333335</v>
      </c>
      <c r="BZ16" s="23">
        <f t="shared" si="2"/>
        <v>0.56833333333333336</v>
      </c>
      <c r="CA16" s="24"/>
    </row>
    <row r="17" spans="1:79" x14ac:dyDescent="0.25">
      <c r="A17" s="10">
        <v>2004</v>
      </c>
      <c r="B17" s="2">
        <v>0.4</v>
      </c>
      <c r="C17" s="8">
        <v>0.18</v>
      </c>
      <c r="D17" s="8">
        <v>0.15</v>
      </c>
      <c r="E17" s="8">
        <v>0.14000000000000001</v>
      </c>
      <c r="F17" s="8">
        <v>0.4</v>
      </c>
      <c r="G17" s="9"/>
      <c r="H17" s="2">
        <v>0.39</v>
      </c>
      <c r="I17" s="8">
        <v>0.08</v>
      </c>
      <c r="J17" s="8">
        <v>0.13</v>
      </c>
      <c r="K17" s="8">
        <v>0.1</v>
      </c>
      <c r="L17" s="8">
        <v>0.38</v>
      </c>
      <c r="M17" s="9"/>
      <c r="N17" s="2">
        <v>0.37</v>
      </c>
      <c r="O17" s="8">
        <v>0.19</v>
      </c>
      <c r="P17" s="8">
        <v>0.21</v>
      </c>
      <c r="Q17" s="8">
        <v>0.15</v>
      </c>
      <c r="R17" s="8">
        <v>0.32</v>
      </c>
      <c r="S17" s="9"/>
      <c r="T17" s="2">
        <v>0.94</v>
      </c>
      <c r="U17" s="8">
        <v>1.1499999999999999</v>
      </c>
      <c r="V17" s="8">
        <v>0.57999999999999996</v>
      </c>
      <c r="W17" s="8">
        <v>0.5</v>
      </c>
      <c r="X17" s="8">
        <v>0.95</v>
      </c>
      <c r="Y17" s="9"/>
      <c r="Z17" s="2">
        <v>1.4</v>
      </c>
      <c r="AA17" s="8">
        <v>2</v>
      </c>
      <c r="AB17" s="8">
        <v>0.96</v>
      </c>
      <c r="AC17" s="8">
        <v>0.85</v>
      </c>
      <c r="AD17" s="8">
        <v>1.91</v>
      </c>
      <c r="AE17" s="9"/>
      <c r="AF17" s="2">
        <v>1.35</v>
      </c>
      <c r="AG17" s="8">
        <v>2.11</v>
      </c>
      <c r="AH17" s="8">
        <v>0.76</v>
      </c>
      <c r="AI17" s="8">
        <v>0.66</v>
      </c>
      <c r="AJ17" s="8">
        <v>1.73</v>
      </c>
      <c r="AK17" s="9"/>
      <c r="AL17" s="2">
        <v>1.31</v>
      </c>
      <c r="AM17" s="8">
        <v>2.2200000000000002</v>
      </c>
      <c r="AN17" s="8">
        <v>0.56999999999999995</v>
      </c>
      <c r="AO17" s="8">
        <v>0.47</v>
      </c>
      <c r="AP17" s="8">
        <v>1.68</v>
      </c>
      <c r="AQ17" s="9"/>
      <c r="AR17" s="2">
        <v>0.78</v>
      </c>
      <c r="AS17" s="8">
        <v>0.9</v>
      </c>
      <c r="AT17" s="8">
        <v>0.28999999999999998</v>
      </c>
      <c r="AU17" s="8">
        <v>0.31</v>
      </c>
      <c r="AV17" s="8">
        <v>1.2</v>
      </c>
      <c r="AW17" s="9"/>
      <c r="AX17" s="2">
        <v>0.61</v>
      </c>
      <c r="AY17" s="8">
        <v>0.68</v>
      </c>
      <c r="AZ17" s="8">
        <v>0.21</v>
      </c>
      <c r="BA17" s="8">
        <v>0.2</v>
      </c>
      <c r="BB17" s="8">
        <v>0.93</v>
      </c>
      <c r="BC17" s="9"/>
      <c r="BD17" s="2">
        <v>0.45</v>
      </c>
      <c r="BE17" s="8">
        <v>0.45</v>
      </c>
      <c r="BF17" s="8">
        <v>0.13</v>
      </c>
      <c r="BG17" s="8">
        <v>0.1</v>
      </c>
      <c r="BH17" s="8">
        <v>0.71</v>
      </c>
      <c r="BI17" s="9"/>
      <c r="BJ17" s="2">
        <v>0.7</v>
      </c>
      <c r="BK17" s="8">
        <v>1</v>
      </c>
      <c r="BL17" s="8">
        <v>0.27</v>
      </c>
      <c r="BM17" s="8">
        <v>0.18</v>
      </c>
      <c r="BN17" s="8">
        <v>1.2</v>
      </c>
      <c r="BO17" s="9"/>
      <c r="BP17" s="2">
        <v>0.6</v>
      </c>
      <c r="BQ17" s="8">
        <v>0.55000000000000004</v>
      </c>
      <c r="BR17" s="8">
        <v>0.17</v>
      </c>
      <c r="BS17" s="8">
        <v>0.12</v>
      </c>
      <c r="BT17" s="8">
        <v>1</v>
      </c>
      <c r="BU17" s="8"/>
      <c r="BV17" s="22">
        <f t="shared" si="0"/>
        <v>0.77499999999999991</v>
      </c>
      <c r="BW17" s="23">
        <f t="shared" si="1"/>
        <v>0.95916666666666661</v>
      </c>
      <c r="BX17" s="23">
        <f t="shared" si="2"/>
        <v>0.36916666666666664</v>
      </c>
      <c r="BY17" s="23">
        <f t="shared" si="2"/>
        <v>0.31500000000000006</v>
      </c>
      <c r="BZ17" s="23">
        <f t="shared" si="2"/>
        <v>1.0341666666666665</v>
      </c>
      <c r="CA17" s="24"/>
    </row>
    <row r="18" spans="1:79" x14ac:dyDescent="0.25">
      <c r="A18" s="10">
        <v>2005</v>
      </c>
      <c r="B18" s="2">
        <v>0.48</v>
      </c>
      <c r="C18" s="8">
        <v>0.38</v>
      </c>
      <c r="D18" s="8">
        <v>0.12</v>
      </c>
      <c r="E18" s="8">
        <v>0.08</v>
      </c>
      <c r="F18" s="8">
        <v>0.4</v>
      </c>
      <c r="G18" s="9">
        <v>0.7</v>
      </c>
      <c r="H18" s="2">
        <v>0.43</v>
      </c>
      <c r="I18" s="8">
        <v>0.22</v>
      </c>
      <c r="J18" s="8">
        <v>0.08</v>
      </c>
      <c r="K18" s="8">
        <v>0.04</v>
      </c>
      <c r="L18" s="8">
        <v>0.32</v>
      </c>
      <c r="M18" s="9">
        <v>0.66</v>
      </c>
      <c r="N18" s="2">
        <v>0.35</v>
      </c>
      <c r="O18" s="8">
        <v>0.05</v>
      </c>
      <c r="P18" s="8">
        <v>7.0000000000000007E-2</v>
      </c>
      <c r="Q18" s="8">
        <v>0.04</v>
      </c>
      <c r="R18" s="8">
        <v>0.28000000000000003</v>
      </c>
      <c r="S18" s="9">
        <v>0.6</v>
      </c>
      <c r="T18" s="2">
        <v>0.38</v>
      </c>
      <c r="U18" s="8">
        <v>0.02</v>
      </c>
      <c r="V18" s="8">
        <v>0.1</v>
      </c>
      <c r="W18" s="8">
        <v>0.08</v>
      </c>
      <c r="X18" s="8">
        <v>0.7</v>
      </c>
      <c r="Y18" s="9">
        <v>1.83</v>
      </c>
      <c r="Z18" s="2">
        <v>0.56999999999999995</v>
      </c>
      <c r="AA18" s="8">
        <v>1.05</v>
      </c>
      <c r="AB18" s="8">
        <v>0.27</v>
      </c>
      <c r="AC18" s="8">
        <v>0.2</v>
      </c>
      <c r="AD18" s="8">
        <v>2.65</v>
      </c>
      <c r="AE18" s="9">
        <v>2.65</v>
      </c>
      <c r="AF18" s="2">
        <v>0.73</v>
      </c>
      <c r="AG18" s="8">
        <v>1.53</v>
      </c>
      <c r="AH18" s="8">
        <v>0.32</v>
      </c>
      <c r="AI18" s="8">
        <v>0.22</v>
      </c>
      <c r="AJ18" s="8">
        <v>2.5499999999999998</v>
      </c>
      <c r="AK18" s="9">
        <v>2.75</v>
      </c>
      <c r="AL18" s="2">
        <v>0.9</v>
      </c>
      <c r="AM18" s="8">
        <v>2</v>
      </c>
      <c r="AN18" s="8">
        <v>0.37</v>
      </c>
      <c r="AO18" s="8">
        <v>0.24</v>
      </c>
      <c r="AP18" s="8">
        <v>2.6</v>
      </c>
      <c r="AQ18" s="9">
        <v>2.5</v>
      </c>
      <c r="AR18" s="2">
        <v>0.67</v>
      </c>
      <c r="AS18" s="8">
        <v>0.8</v>
      </c>
      <c r="AT18" s="8">
        <v>0.2</v>
      </c>
      <c r="AU18" s="8">
        <v>0.13</v>
      </c>
      <c r="AV18" s="8">
        <v>2.12</v>
      </c>
      <c r="AW18" s="9">
        <v>2.15</v>
      </c>
      <c r="AX18" s="2">
        <v>0.53</v>
      </c>
      <c r="AY18" s="8">
        <v>0.8</v>
      </c>
      <c r="AZ18" s="8">
        <v>0.16</v>
      </c>
      <c r="BA18" s="8">
        <v>0.14000000000000001</v>
      </c>
      <c r="BB18" s="8">
        <v>1.8</v>
      </c>
      <c r="BC18" s="9">
        <v>1.6</v>
      </c>
      <c r="BD18" s="2">
        <v>1</v>
      </c>
      <c r="BE18" s="8">
        <v>1.31</v>
      </c>
      <c r="BF18" s="8">
        <v>0.33</v>
      </c>
      <c r="BG18" s="8">
        <v>0.25</v>
      </c>
      <c r="BH18" s="8">
        <v>1.32</v>
      </c>
      <c r="BI18" s="9">
        <v>1.41</v>
      </c>
      <c r="BJ18" s="2">
        <v>0.74</v>
      </c>
      <c r="BK18" s="8">
        <v>0.8</v>
      </c>
      <c r="BL18" s="8">
        <v>0.22</v>
      </c>
      <c r="BM18" s="8">
        <v>0.17</v>
      </c>
      <c r="BN18" s="8">
        <v>0.86</v>
      </c>
      <c r="BO18" s="9">
        <v>0.8</v>
      </c>
      <c r="BP18" s="2">
        <v>0.64</v>
      </c>
      <c r="BQ18" s="8">
        <v>0.72</v>
      </c>
      <c r="BR18" s="8">
        <v>0.16</v>
      </c>
      <c r="BS18" s="8">
        <v>0.12</v>
      </c>
      <c r="BT18" s="8">
        <v>0.71</v>
      </c>
      <c r="BU18" s="8">
        <v>0.75</v>
      </c>
      <c r="BV18" s="22">
        <f t="shared" si="0"/>
        <v>0.61833333333333329</v>
      </c>
      <c r="BW18" s="23">
        <f t="shared" si="1"/>
        <v>0.80666666666666675</v>
      </c>
      <c r="BX18" s="23">
        <f t="shared" si="2"/>
        <v>0.20000000000000004</v>
      </c>
      <c r="BY18" s="23">
        <f t="shared" si="2"/>
        <v>0.14249999999999999</v>
      </c>
      <c r="BZ18" s="23">
        <f t="shared" si="2"/>
        <v>1.3591666666666669</v>
      </c>
      <c r="CA18" s="24">
        <f t="shared" si="2"/>
        <v>1.5333333333333332</v>
      </c>
    </row>
    <row r="19" spans="1:79" x14ac:dyDescent="0.25">
      <c r="A19" s="10">
        <v>2006</v>
      </c>
      <c r="B19" s="2">
        <v>0.42</v>
      </c>
      <c r="C19" s="8">
        <v>0.21</v>
      </c>
      <c r="D19" s="8">
        <v>0.1</v>
      </c>
      <c r="E19" s="8">
        <v>7.0000000000000007E-2</v>
      </c>
      <c r="F19" s="8">
        <v>0.35</v>
      </c>
      <c r="G19" s="9">
        <v>0.66</v>
      </c>
      <c r="H19" s="2">
        <v>0.35</v>
      </c>
      <c r="I19" s="8">
        <v>0.08</v>
      </c>
      <c r="J19" s="8">
        <v>7.0000000000000007E-2</v>
      </c>
      <c r="K19" s="8">
        <v>0.04</v>
      </c>
      <c r="L19" s="8">
        <v>0.28999999999999998</v>
      </c>
      <c r="M19" s="9">
        <v>0.63</v>
      </c>
      <c r="N19" s="2">
        <v>0.33</v>
      </c>
      <c r="O19" s="8">
        <v>7.0000000000000007E-2</v>
      </c>
      <c r="P19" s="8">
        <v>0.06</v>
      </c>
      <c r="Q19" s="8">
        <v>0.04</v>
      </c>
      <c r="R19" s="8">
        <v>0.22</v>
      </c>
      <c r="S19" s="9">
        <v>0.56000000000000005</v>
      </c>
      <c r="T19" s="2">
        <v>0.47</v>
      </c>
      <c r="U19" s="8">
        <v>0.15</v>
      </c>
      <c r="V19" s="8">
        <v>0.19</v>
      </c>
      <c r="W19" s="8">
        <v>0.14000000000000001</v>
      </c>
      <c r="X19" s="8">
        <v>0.51</v>
      </c>
      <c r="Y19" s="9">
        <v>1.6</v>
      </c>
      <c r="Z19" s="2">
        <v>1.21</v>
      </c>
      <c r="AA19" s="8">
        <v>3</v>
      </c>
      <c r="AB19" s="8">
        <v>0.75</v>
      </c>
      <c r="AC19" s="8">
        <v>0.67</v>
      </c>
      <c r="AD19" s="8">
        <v>2.66</v>
      </c>
      <c r="AE19" s="9">
        <v>2.9</v>
      </c>
      <c r="AF19" s="2">
        <v>0.9</v>
      </c>
      <c r="AG19" s="8">
        <v>1.78</v>
      </c>
      <c r="AH19" s="8">
        <v>0.32</v>
      </c>
      <c r="AI19" s="8">
        <v>0.21</v>
      </c>
      <c r="AJ19" s="8">
        <v>2.4900000000000002</v>
      </c>
      <c r="AK19" s="9">
        <v>2.7</v>
      </c>
      <c r="AL19" s="2">
        <v>0.89</v>
      </c>
      <c r="AM19" s="8">
        <v>1.41</v>
      </c>
      <c r="AN19" s="8">
        <v>0.32</v>
      </c>
      <c r="AO19" s="8">
        <v>0.22</v>
      </c>
      <c r="AP19" s="8">
        <v>2.19</v>
      </c>
      <c r="AQ19" s="9">
        <v>2.06</v>
      </c>
      <c r="AR19" s="2">
        <v>1.4</v>
      </c>
      <c r="AS19" s="8">
        <v>1.1000000000000001</v>
      </c>
      <c r="AT19" s="8">
        <v>0.6</v>
      </c>
      <c r="AU19" s="8">
        <v>0.36</v>
      </c>
      <c r="AV19" s="8">
        <v>2.33</v>
      </c>
      <c r="AW19" s="9">
        <v>2.2000000000000002</v>
      </c>
      <c r="AX19" s="2">
        <v>1.23</v>
      </c>
      <c r="AY19" s="8">
        <v>0.99</v>
      </c>
      <c r="AZ19" s="8">
        <v>0.51</v>
      </c>
      <c r="BA19" s="8">
        <v>0.26</v>
      </c>
      <c r="BB19" s="8">
        <v>1.87</v>
      </c>
      <c r="BC19" s="9">
        <v>1.7</v>
      </c>
      <c r="BD19" s="2">
        <v>0.81</v>
      </c>
      <c r="BE19" s="8">
        <v>0.4</v>
      </c>
      <c r="BF19" s="8">
        <v>0.27</v>
      </c>
      <c r="BG19" s="8">
        <v>0.18</v>
      </c>
      <c r="BH19" s="8">
        <v>1.0900000000000001</v>
      </c>
      <c r="BI19" s="9">
        <v>1.2</v>
      </c>
      <c r="BJ19" s="2">
        <v>0.56999999999999995</v>
      </c>
      <c r="BK19" s="8">
        <v>0.5</v>
      </c>
      <c r="BL19" s="8">
        <v>0.15</v>
      </c>
      <c r="BM19" s="8">
        <v>0.09</v>
      </c>
      <c r="BN19" s="8">
        <v>0.98</v>
      </c>
      <c r="BO19" s="9">
        <v>0.95</v>
      </c>
      <c r="BP19" s="2">
        <v>0.41</v>
      </c>
      <c r="BQ19" s="8">
        <v>0.28999999999999998</v>
      </c>
      <c r="BR19" s="8">
        <v>0.11</v>
      </c>
      <c r="BS19" s="8">
        <v>7.0000000000000007E-2</v>
      </c>
      <c r="BT19" s="8">
        <v>0.61</v>
      </c>
      <c r="BU19" s="8">
        <v>0.8</v>
      </c>
      <c r="BV19" s="22">
        <f t="shared" si="0"/>
        <v>0.74916666666666687</v>
      </c>
      <c r="BW19" s="23">
        <f t="shared" si="1"/>
        <v>0.83166666666666667</v>
      </c>
      <c r="BX19" s="23">
        <f t="shared" si="2"/>
        <v>0.28749999999999998</v>
      </c>
      <c r="BY19" s="23">
        <f t="shared" si="2"/>
        <v>0.1958333333333333</v>
      </c>
      <c r="BZ19" s="23">
        <f t="shared" si="2"/>
        <v>1.2991666666666666</v>
      </c>
      <c r="CA19" s="24">
        <f t="shared" si="2"/>
        <v>1.4966666666666668</v>
      </c>
    </row>
    <row r="20" spans="1:79" x14ac:dyDescent="0.25">
      <c r="A20" s="10">
        <v>2007</v>
      </c>
      <c r="B20" s="2">
        <v>1.01</v>
      </c>
      <c r="C20" s="8">
        <v>0.82</v>
      </c>
      <c r="D20" s="8">
        <v>0.33</v>
      </c>
      <c r="E20" s="8">
        <v>0.18</v>
      </c>
      <c r="F20" s="8">
        <v>1.29</v>
      </c>
      <c r="G20" s="9">
        <v>2.1</v>
      </c>
      <c r="H20" s="2">
        <v>1.03</v>
      </c>
      <c r="I20" s="8">
        <v>0.88</v>
      </c>
      <c r="J20" s="8">
        <v>0.35</v>
      </c>
      <c r="K20" s="8">
        <v>0.21</v>
      </c>
      <c r="L20" s="8">
        <v>0.3</v>
      </c>
      <c r="M20" s="9">
        <v>0.66</v>
      </c>
      <c r="N20" s="2">
        <v>1.05</v>
      </c>
      <c r="O20" s="8">
        <v>0.93</v>
      </c>
      <c r="P20" s="8">
        <v>0.4</v>
      </c>
      <c r="Q20" s="8">
        <v>0.27</v>
      </c>
      <c r="R20" s="8">
        <v>1.34</v>
      </c>
      <c r="S20" s="9">
        <v>2.15</v>
      </c>
      <c r="T20" s="2">
        <v>1.44</v>
      </c>
      <c r="U20" s="8">
        <v>1.28</v>
      </c>
      <c r="V20" s="8">
        <v>0.56999999999999995</v>
      </c>
      <c r="W20" s="8">
        <v>0.4</v>
      </c>
      <c r="X20" s="8">
        <v>1.92</v>
      </c>
      <c r="Y20" s="9">
        <v>2.61</v>
      </c>
      <c r="Z20" s="2">
        <v>1.38</v>
      </c>
      <c r="AA20" s="8">
        <v>1</v>
      </c>
      <c r="AB20" s="8">
        <v>0.42</v>
      </c>
      <c r="AC20" s="8">
        <v>0.33</v>
      </c>
      <c r="AD20" s="8">
        <v>1.8</v>
      </c>
      <c r="AE20" s="9">
        <v>2.4900000000000002</v>
      </c>
      <c r="AF20" s="2">
        <v>1.39</v>
      </c>
      <c r="AG20" s="8">
        <v>1.05</v>
      </c>
      <c r="AH20" s="8">
        <v>0.56000000000000005</v>
      </c>
      <c r="AI20" s="8">
        <v>0.39</v>
      </c>
      <c r="AJ20" s="8">
        <v>1.88</v>
      </c>
      <c r="AK20" s="9">
        <v>2.63</v>
      </c>
      <c r="AL20" s="2">
        <v>1.27</v>
      </c>
      <c r="AM20" s="8">
        <v>1.04</v>
      </c>
      <c r="AN20" s="8">
        <v>0.55000000000000004</v>
      </c>
      <c r="AO20" s="8">
        <v>0.38</v>
      </c>
      <c r="AP20" s="8">
        <v>1.66</v>
      </c>
      <c r="AQ20" s="9">
        <v>2.6</v>
      </c>
      <c r="AR20" s="2">
        <v>1.17</v>
      </c>
      <c r="AS20" s="8">
        <v>0.84</v>
      </c>
      <c r="AT20" s="8">
        <v>0.46</v>
      </c>
      <c r="AU20" s="8">
        <v>0.36</v>
      </c>
      <c r="AV20" s="8">
        <v>1.64</v>
      </c>
      <c r="AW20" s="9">
        <v>2.37</v>
      </c>
      <c r="AX20" s="2">
        <v>1.32</v>
      </c>
      <c r="AY20" s="8">
        <v>1.1200000000000001</v>
      </c>
      <c r="AZ20" s="8">
        <v>0.56000000000000005</v>
      </c>
      <c r="BA20" s="8">
        <v>0.42</v>
      </c>
      <c r="BB20" s="8">
        <v>1.7</v>
      </c>
      <c r="BC20" s="9">
        <v>2.41</v>
      </c>
      <c r="BD20" s="2">
        <v>1.27</v>
      </c>
      <c r="BE20" s="8">
        <v>1.1000000000000001</v>
      </c>
      <c r="BF20" s="8">
        <v>0.54</v>
      </c>
      <c r="BG20" s="8">
        <v>0.41</v>
      </c>
      <c r="BH20" s="8">
        <v>1.63</v>
      </c>
      <c r="BI20" s="9">
        <v>2.38</v>
      </c>
      <c r="BJ20" s="2">
        <v>1.07</v>
      </c>
      <c r="BK20" s="8">
        <v>0.98</v>
      </c>
      <c r="BL20" s="8">
        <v>0.41</v>
      </c>
      <c r="BM20" s="8">
        <v>0.3</v>
      </c>
      <c r="BN20" s="8">
        <v>1.44</v>
      </c>
      <c r="BO20" s="9">
        <v>2.2000000000000002</v>
      </c>
      <c r="BP20" s="2">
        <v>1.03</v>
      </c>
      <c r="BQ20" s="8">
        <v>0.86</v>
      </c>
      <c r="BR20" s="8">
        <v>0.36</v>
      </c>
      <c r="BS20" s="8">
        <v>0.21</v>
      </c>
      <c r="BT20" s="8">
        <v>1.32</v>
      </c>
      <c r="BU20" s="8">
        <v>2.12</v>
      </c>
      <c r="BV20" s="22">
        <f t="shared" si="0"/>
        <v>1.2024999999999999</v>
      </c>
      <c r="BW20" s="23">
        <f t="shared" si="1"/>
        <v>0.9916666666666667</v>
      </c>
      <c r="BX20" s="23">
        <f t="shared" si="2"/>
        <v>0.45916666666666667</v>
      </c>
      <c r="BY20" s="23">
        <f t="shared" si="2"/>
        <v>0.32166666666666666</v>
      </c>
      <c r="BZ20" s="23">
        <f t="shared" si="2"/>
        <v>1.4933333333333334</v>
      </c>
      <c r="CA20" s="24">
        <f t="shared" si="2"/>
        <v>2.2266666666666666</v>
      </c>
    </row>
    <row r="21" spans="1:79" x14ac:dyDescent="0.25">
      <c r="A21" s="10">
        <v>2008</v>
      </c>
      <c r="B21" s="2">
        <v>1.1599999999999999</v>
      </c>
      <c r="C21" s="8">
        <v>0.68</v>
      </c>
      <c r="D21" s="8">
        <v>0.25</v>
      </c>
      <c r="E21" s="8">
        <v>0.14000000000000001</v>
      </c>
      <c r="F21" s="8">
        <v>1.22</v>
      </c>
      <c r="G21" s="9">
        <v>1.73</v>
      </c>
      <c r="H21" s="2">
        <v>1.2</v>
      </c>
      <c r="I21" s="8">
        <v>0.72</v>
      </c>
      <c r="J21" s="8">
        <v>0.28999999999999998</v>
      </c>
      <c r="K21" s="8">
        <v>0.17</v>
      </c>
      <c r="L21" s="8">
        <v>1.25</v>
      </c>
      <c r="M21" s="9">
        <v>1.77</v>
      </c>
      <c r="N21" s="2">
        <v>1.26</v>
      </c>
      <c r="O21" s="8">
        <v>0.83</v>
      </c>
      <c r="P21" s="8">
        <v>0.33</v>
      </c>
      <c r="Q21" s="8">
        <v>0.21</v>
      </c>
      <c r="R21" s="8">
        <v>1.3</v>
      </c>
      <c r="S21" s="9">
        <v>1.81</v>
      </c>
      <c r="T21" s="2">
        <v>1.58</v>
      </c>
      <c r="U21" s="8">
        <v>1.32</v>
      </c>
      <c r="V21" s="8">
        <v>0.71</v>
      </c>
      <c r="W21" s="8">
        <v>0.37</v>
      </c>
      <c r="X21" s="8">
        <v>1.94</v>
      </c>
      <c r="Y21" s="9">
        <v>2.87</v>
      </c>
      <c r="Z21" s="2">
        <v>1.51</v>
      </c>
      <c r="AA21" s="8">
        <v>1.02</v>
      </c>
      <c r="AB21" s="8">
        <v>0.64</v>
      </c>
      <c r="AC21" s="8">
        <v>0.31</v>
      </c>
      <c r="AD21" s="8">
        <v>1.82</v>
      </c>
      <c r="AE21" s="9">
        <v>2.76</v>
      </c>
      <c r="AF21" s="2">
        <v>1.53</v>
      </c>
      <c r="AG21" s="8">
        <v>1.1100000000000001</v>
      </c>
      <c r="AH21" s="8">
        <v>0.82</v>
      </c>
      <c r="AI21" s="8">
        <v>0.42</v>
      </c>
      <c r="AJ21" s="8">
        <v>1.91</v>
      </c>
      <c r="AK21" s="9">
        <v>2.9</v>
      </c>
      <c r="AL21" s="2">
        <v>1.45</v>
      </c>
      <c r="AM21" s="8">
        <v>1.0900000000000001</v>
      </c>
      <c r="AN21" s="8">
        <v>0.8</v>
      </c>
      <c r="AO21" s="8">
        <v>0.39</v>
      </c>
      <c r="AP21" s="8">
        <v>1.88</v>
      </c>
      <c r="AQ21" s="9">
        <v>2.84</v>
      </c>
      <c r="AR21" s="2">
        <v>1.22</v>
      </c>
      <c r="AS21" s="8">
        <v>1.03</v>
      </c>
      <c r="AT21" s="8">
        <v>0.5</v>
      </c>
      <c r="AU21" s="8">
        <v>0.27</v>
      </c>
      <c r="AV21" s="8">
        <v>1.52</v>
      </c>
      <c r="AW21" s="9">
        <v>2.04</v>
      </c>
      <c r="AX21" s="2">
        <v>1.47</v>
      </c>
      <c r="AY21" s="8">
        <v>1.1000000000000001</v>
      </c>
      <c r="AZ21" s="8">
        <v>0.59</v>
      </c>
      <c r="BA21" s="8">
        <v>0.44</v>
      </c>
      <c r="BB21" s="8">
        <v>1.63</v>
      </c>
      <c r="BC21" s="9">
        <v>2.19</v>
      </c>
      <c r="BD21" s="2">
        <v>1.38</v>
      </c>
      <c r="BE21" s="8">
        <v>1.06</v>
      </c>
      <c r="BF21" s="8">
        <v>0.56999999999999995</v>
      </c>
      <c r="BG21" s="8">
        <v>0.38</v>
      </c>
      <c r="BH21" s="8">
        <v>1.6</v>
      </c>
      <c r="BI21" s="9">
        <v>2.16</v>
      </c>
      <c r="BJ21" s="2">
        <v>1.26</v>
      </c>
      <c r="BK21" s="8">
        <v>0.77</v>
      </c>
      <c r="BL21" s="8">
        <v>0.37</v>
      </c>
      <c r="BM21" s="8">
        <v>0.27</v>
      </c>
      <c r="BN21" s="8">
        <v>1.41</v>
      </c>
      <c r="BO21" s="9">
        <v>1.99</v>
      </c>
      <c r="BP21" s="2">
        <v>1.19</v>
      </c>
      <c r="BQ21" s="8">
        <v>0.71</v>
      </c>
      <c r="BR21" s="8">
        <v>0.3</v>
      </c>
      <c r="BS21" s="8">
        <v>0.17</v>
      </c>
      <c r="BT21" s="8">
        <v>1.28</v>
      </c>
      <c r="BU21" s="8">
        <v>1.78</v>
      </c>
      <c r="BV21" s="22">
        <f t="shared" si="0"/>
        <v>1.3508333333333333</v>
      </c>
      <c r="BW21" s="23">
        <f t="shared" si="1"/>
        <v>0.95333333333333348</v>
      </c>
      <c r="BX21" s="23">
        <f t="shared" si="1"/>
        <v>0.51416666666666666</v>
      </c>
      <c r="BY21" s="23">
        <f t="shared" si="1"/>
        <v>0.29499999999999998</v>
      </c>
      <c r="BZ21" s="23">
        <f t="shared" si="1"/>
        <v>1.5633333333333335</v>
      </c>
      <c r="CA21" s="24">
        <f t="shared" si="1"/>
        <v>2.2366666666666668</v>
      </c>
    </row>
    <row r="22" spans="1:79" x14ac:dyDescent="0.25">
      <c r="A22" s="10">
        <v>2009</v>
      </c>
      <c r="B22" s="2">
        <v>1.0900000000000001</v>
      </c>
      <c r="C22" s="8">
        <v>0.72</v>
      </c>
      <c r="D22" s="8">
        <v>0.31</v>
      </c>
      <c r="E22" s="8">
        <v>0.11</v>
      </c>
      <c r="F22" s="8">
        <v>1.27</v>
      </c>
      <c r="G22" s="9">
        <v>1.81</v>
      </c>
      <c r="H22" s="2">
        <v>1.1100000000000001</v>
      </c>
      <c r="I22" s="8">
        <v>0.75</v>
      </c>
      <c r="J22" s="8">
        <v>0.33</v>
      </c>
      <c r="K22" s="8">
        <v>0.12</v>
      </c>
      <c r="L22" s="8">
        <v>1.32</v>
      </c>
      <c r="M22" s="9">
        <v>1.84</v>
      </c>
      <c r="N22" s="2">
        <v>1.1399999999999999</v>
      </c>
      <c r="O22" s="8">
        <v>0.82</v>
      </c>
      <c r="P22" s="8">
        <v>0.38</v>
      </c>
      <c r="Q22" s="8">
        <v>0.19</v>
      </c>
      <c r="R22" s="8">
        <v>1.36</v>
      </c>
      <c r="S22" s="9">
        <v>1.87</v>
      </c>
      <c r="T22" s="2">
        <v>1.43</v>
      </c>
      <c r="U22" s="8">
        <v>1.21</v>
      </c>
      <c r="V22" s="8">
        <v>0.55000000000000004</v>
      </c>
      <c r="W22" s="8">
        <v>0.36</v>
      </c>
      <c r="X22" s="8">
        <v>2.06</v>
      </c>
      <c r="Y22" s="9">
        <v>2.88</v>
      </c>
      <c r="Z22" s="2">
        <v>1.38</v>
      </c>
      <c r="AA22" s="8">
        <v>1.1399999999999999</v>
      </c>
      <c r="AB22" s="8">
        <v>0.49</v>
      </c>
      <c r="AC22" s="8">
        <v>0.28000000000000003</v>
      </c>
      <c r="AD22" s="8">
        <v>1.98</v>
      </c>
      <c r="AE22" s="9">
        <v>2.61</v>
      </c>
      <c r="AF22" s="2">
        <v>1.44</v>
      </c>
      <c r="AG22" s="8">
        <v>1.19</v>
      </c>
      <c r="AH22" s="8">
        <v>0.77</v>
      </c>
      <c r="AI22" s="8">
        <v>0.4</v>
      </c>
      <c r="AJ22" s="8">
        <v>2.1</v>
      </c>
      <c r="AK22" s="9">
        <v>2.77</v>
      </c>
      <c r="AL22" s="2">
        <v>1.34</v>
      </c>
      <c r="AM22" s="8">
        <v>1.17</v>
      </c>
      <c r="AN22" s="8">
        <v>0.72</v>
      </c>
      <c r="AO22" s="8">
        <v>0.33</v>
      </c>
      <c r="AP22" s="8">
        <v>2.0699999999999998</v>
      </c>
      <c r="AQ22" s="9">
        <v>2.73</v>
      </c>
      <c r="AR22" s="2">
        <v>1.08</v>
      </c>
      <c r="AS22" s="8">
        <v>1.07</v>
      </c>
      <c r="AT22" s="8">
        <v>0.47</v>
      </c>
      <c r="AU22" s="8">
        <v>0.28000000000000003</v>
      </c>
      <c r="AV22" s="8">
        <v>1.49</v>
      </c>
      <c r="AW22" s="9">
        <v>2.2200000000000002</v>
      </c>
      <c r="AX22" s="2">
        <v>1.22</v>
      </c>
      <c r="AY22" s="8">
        <v>1.17</v>
      </c>
      <c r="AZ22" s="8">
        <v>0.56999999999999995</v>
      </c>
      <c r="BA22" s="8">
        <v>0.37</v>
      </c>
      <c r="BB22" s="8">
        <v>1.55</v>
      </c>
      <c r="BC22" s="9">
        <v>2.34</v>
      </c>
      <c r="BD22" s="2">
        <v>1.32</v>
      </c>
      <c r="BE22" s="8">
        <v>1.08</v>
      </c>
      <c r="BF22" s="8">
        <v>0.55000000000000004</v>
      </c>
      <c r="BG22" s="8">
        <v>0.39</v>
      </c>
      <c r="BH22" s="8">
        <v>1.61</v>
      </c>
      <c r="BI22" s="9">
        <v>2.23</v>
      </c>
      <c r="BJ22" s="2">
        <v>1.1499999999999999</v>
      </c>
      <c r="BK22" s="8">
        <v>0.89</v>
      </c>
      <c r="BL22" s="8">
        <v>0.37</v>
      </c>
      <c r="BM22" s="8">
        <v>0.24</v>
      </c>
      <c r="BN22" s="8">
        <v>1.4</v>
      </c>
      <c r="BO22" s="9">
        <v>2.06</v>
      </c>
      <c r="BP22" s="2">
        <v>1.1000000000000001</v>
      </c>
      <c r="BQ22" s="8">
        <v>0.82</v>
      </c>
      <c r="BR22" s="8">
        <v>0.31</v>
      </c>
      <c r="BS22" s="8">
        <v>0.17</v>
      </c>
      <c r="BT22" s="8">
        <v>1.32</v>
      </c>
      <c r="BU22" s="8">
        <v>1.97</v>
      </c>
      <c r="BV22" s="22">
        <f t="shared" si="0"/>
        <v>1.2333333333333334</v>
      </c>
      <c r="BW22" s="23">
        <f t="shared" si="1"/>
        <v>1.0025000000000002</v>
      </c>
      <c r="BX22" s="23">
        <f t="shared" si="1"/>
        <v>0.48499999999999993</v>
      </c>
      <c r="BY22" s="23">
        <f t="shared" si="1"/>
        <v>0.27</v>
      </c>
      <c r="BZ22" s="23">
        <f t="shared" si="1"/>
        <v>1.6275000000000002</v>
      </c>
      <c r="CA22" s="24">
        <f t="shared" si="1"/>
        <v>2.2774999999999994</v>
      </c>
    </row>
    <row r="23" spans="1:79" ht="15.75" thickBot="1" x14ac:dyDescent="0.3">
      <c r="A23" s="12">
        <v>2010</v>
      </c>
      <c r="B23" s="2">
        <v>1.07</v>
      </c>
      <c r="C23" s="8">
        <v>0.75</v>
      </c>
      <c r="D23" s="8">
        <v>0.28000000000000003</v>
      </c>
      <c r="E23" s="8">
        <v>0.15</v>
      </c>
      <c r="F23" s="8">
        <v>1.23</v>
      </c>
      <c r="G23" s="9">
        <v>1.92</v>
      </c>
      <c r="H23" s="2">
        <v>1.1000000000000001</v>
      </c>
      <c r="I23" s="8">
        <v>0.79</v>
      </c>
      <c r="J23" s="8">
        <v>0.32</v>
      </c>
      <c r="K23" s="8">
        <v>0.18</v>
      </c>
      <c r="L23" s="8">
        <v>1.31</v>
      </c>
      <c r="M23" s="9">
        <v>1.93</v>
      </c>
      <c r="N23" s="2">
        <v>1.1599999999999999</v>
      </c>
      <c r="O23" s="8">
        <v>0.8</v>
      </c>
      <c r="P23" s="8">
        <v>0.39</v>
      </c>
      <c r="Q23" s="8">
        <v>0.23</v>
      </c>
      <c r="R23" s="8">
        <v>1.35</v>
      </c>
      <c r="S23" s="9">
        <v>1.94</v>
      </c>
      <c r="T23" s="2">
        <v>1.48</v>
      </c>
      <c r="U23" s="8">
        <v>1.25</v>
      </c>
      <c r="V23" s="8">
        <v>0.63</v>
      </c>
      <c r="W23" s="8">
        <v>0.41</v>
      </c>
      <c r="X23" s="8">
        <v>1.96</v>
      </c>
      <c r="Y23" s="9">
        <v>2.81</v>
      </c>
      <c r="Z23" s="2">
        <v>1.44</v>
      </c>
      <c r="AA23" s="8">
        <v>1.03</v>
      </c>
      <c r="AB23" s="8">
        <v>0.5</v>
      </c>
      <c r="AC23" s="8">
        <v>0.34</v>
      </c>
      <c r="AD23" s="8">
        <v>1.89</v>
      </c>
      <c r="AE23" s="9">
        <v>2.6</v>
      </c>
      <c r="AF23" s="2">
        <v>1.45</v>
      </c>
      <c r="AG23" s="8">
        <v>1.1000000000000001</v>
      </c>
      <c r="AH23" s="8">
        <v>0.73</v>
      </c>
      <c r="AI23" s="8">
        <v>0.41</v>
      </c>
      <c r="AJ23" s="8">
        <v>1.96</v>
      </c>
      <c r="AK23" s="9">
        <v>2.79</v>
      </c>
      <c r="AL23" s="2">
        <v>1.36</v>
      </c>
      <c r="AM23" s="8">
        <v>1.0900000000000001</v>
      </c>
      <c r="AN23" s="8">
        <v>0.73</v>
      </c>
      <c r="AO23" s="8">
        <v>0.35</v>
      </c>
      <c r="AP23" s="8">
        <v>1.96</v>
      </c>
      <c r="AQ23" s="9">
        <v>2.7</v>
      </c>
      <c r="AR23" s="2">
        <v>1.1599999999999999</v>
      </c>
      <c r="AS23" s="8">
        <v>0.99</v>
      </c>
      <c r="AT23" s="8">
        <v>0.46</v>
      </c>
      <c r="AU23" s="8">
        <v>0.28999999999999998</v>
      </c>
      <c r="AV23" s="8">
        <v>1.55</v>
      </c>
      <c r="AW23" s="9">
        <v>2.2400000000000002</v>
      </c>
      <c r="AX23" s="2">
        <v>1.36</v>
      </c>
      <c r="AY23" s="8">
        <v>1.155</v>
      </c>
      <c r="AZ23" s="8">
        <v>0.55000000000000004</v>
      </c>
      <c r="BA23" s="8">
        <v>0.39</v>
      </c>
      <c r="BB23" s="8">
        <v>1.64</v>
      </c>
      <c r="BC23" s="9">
        <v>2.3199999999999998</v>
      </c>
      <c r="BD23" s="2">
        <v>1.33</v>
      </c>
      <c r="BE23" s="8">
        <v>1.1000000000000001</v>
      </c>
      <c r="BF23" s="8">
        <v>0.54</v>
      </c>
      <c r="BG23" s="8">
        <v>0.37</v>
      </c>
      <c r="BH23" s="8">
        <v>1.59</v>
      </c>
      <c r="BI23" s="9">
        <v>2.2400000000000002</v>
      </c>
      <c r="BJ23" s="2">
        <v>1.1499999999999999</v>
      </c>
      <c r="BK23" s="8">
        <v>0.87</v>
      </c>
      <c r="BL23" s="8">
        <v>0.4</v>
      </c>
      <c r="BM23" s="8">
        <v>0.25</v>
      </c>
      <c r="BN23" s="8">
        <v>1.44</v>
      </c>
      <c r="BO23" s="9">
        <v>2.09</v>
      </c>
      <c r="BP23" s="2">
        <v>1.1299999999999999</v>
      </c>
      <c r="BQ23" s="8">
        <v>0.81</v>
      </c>
      <c r="BR23" s="8">
        <v>0.33</v>
      </c>
      <c r="BS23" s="8">
        <v>0.2</v>
      </c>
      <c r="BT23" s="8">
        <v>1.3</v>
      </c>
      <c r="BU23" s="8">
        <v>1.95</v>
      </c>
      <c r="BV23" s="25">
        <f t="shared" si="0"/>
        <v>1.2658333333333334</v>
      </c>
      <c r="BW23" s="26">
        <f t="shared" si="1"/>
        <v>0.97791666666666666</v>
      </c>
      <c r="BX23" s="26">
        <f t="shared" si="1"/>
        <v>0.48833333333333334</v>
      </c>
      <c r="BY23" s="26">
        <f t="shared" si="1"/>
        <v>0.29750000000000004</v>
      </c>
      <c r="BZ23" s="26">
        <f t="shared" si="1"/>
        <v>1.5983333333333336</v>
      </c>
      <c r="CA23" s="27">
        <f t="shared" si="1"/>
        <v>2.2941666666666669</v>
      </c>
    </row>
    <row r="24" spans="1:79" ht="30.75" thickBot="1" x14ac:dyDescent="0.3">
      <c r="A24" s="13" t="s">
        <v>8</v>
      </c>
      <c r="B24" s="14">
        <f>AVERAGE(B5:B23)</f>
        <v>0.71111111111111114</v>
      </c>
      <c r="C24" s="3">
        <f>AVERAGE(C5:C23)</f>
        <v>0.47499999999999987</v>
      </c>
      <c r="D24" s="3">
        <f t="shared" ref="D24:G24" si="3">AVERAGE(D5:D23)</f>
        <v>0.24923076923076926</v>
      </c>
      <c r="E24" s="3">
        <f t="shared" si="3"/>
        <v>0.16307692307692312</v>
      </c>
      <c r="F24" s="3">
        <f t="shared" si="3"/>
        <v>0.85499999999999998</v>
      </c>
      <c r="G24" s="3">
        <f t="shared" si="3"/>
        <v>1.4866666666666666</v>
      </c>
      <c r="H24" s="14">
        <f>AVERAGE(H5:H23)</f>
        <v>0.6483333333333331</v>
      </c>
      <c r="I24" s="3">
        <f>AVERAGE(I5:I23)</f>
        <v>0.41722222222222216</v>
      </c>
      <c r="J24" s="3">
        <f t="shared" ref="J24" si="4">AVERAGE(J5:J23)</f>
        <v>0.23538461538461539</v>
      </c>
      <c r="K24" s="3">
        <f t="shared" ref="K24" si="5">AVERAGE(K5:K23)</f>
        <v>0.15846153846153846</v>
      </c>
      <c r="L24" s="3">
        <f t="shared" ref="L24" si="6">AVERAGE(L5:L23)</f>
        <v>0.70125000000000015</v>
      </c>
      <c r="M24" s="3">
        <f t="shared" ref="M24" si="7">AVERAGE(M5:M23)</f>
        <v>1.2483333333333333</v>
      </c>
      <c r="N24" s="14">
        <f>AVERAGE(N5:N23)</f>
        <v>0.6594444444444445</v>
      </c>
      <c r="O24" s="3">
        <f>AVERAGE(O5:O23)</f>
        <v>0.42055555555555557</v>
      </c>
      <c r="P24" s="3">
        <f t="shared" ref="P24" si="8">AVERAGE(P5:P23)</f>
        <v>0.23692307692307693</v>
      </c>
      <c r="Q24" s="3">
        <f t="shared" ref="Q24" si="9">AVERAGE(Q5:Q23)</f>
        <v>0.17307692307692307</v>
      </c>
      <c r="R24" s="3">
        <f t="shared" ref="R24" si="10">AVERAGE(R5:R23)</f>
        <v>0.82374999999999998</v>
      </c>
      <c r="S24" s="3">
        <f t="shared" ref="S24" si="11">AVERAGE(S5:S23)</f>
        <v>1.4883333333333333</v>
      </c>
      <c r="T24" s="14">
        <f>AVERAGE(T5:T23)</f>
        <v>0.92444444444444451</v>
      </c>
      <c r="U24" s="3">
        <f>AVERAGE(U5:U23)</f>
        <v>0.65999999999999992</v>
      </c>
      <c r="V24" s="3">
        <f t="shared" ref="V24" si="12">AVERAGE(V5:V23)</f>
        <v>0.41153846153846152</v>
      </c>
      <c r="W24" s="3">
        <f t="shared" ref="W24" si="13">AVERAGE(W5:W23)</f>
        <v>0.28076923076923077</v>
      </c>
      <c r="X24" s="3">
        <f t="shared" ref="X24" si="14">AVERAGE(X5:X23)</f>
        <v>1.355</v>
      </c>
      <c r="Y24" s="3">
        <f t="shared" ref="Y24" si="15">AVERAGE(Y5:Y23)</f>
        <v>2.4333333333333331</v>
      </c>
      <c r="Z24" s="14">
        <f>AVERAGE(Z5:Z23)</f>
        <v>1.3527777777777779</v>
      </c>
      <c r="AA24" s="3">
        <f>AVERAGE(AA5:AA23)</f>
        <v>1.0966666666666667</v>
      </c>
      <c r="AB24" s="3">
        <f t="shared" ref="AB24" si="16">AVERAGE(AB5:AB23)</f>
        <v>0.57307692307692304</v>
      </c>
      <c r="AC24" s="3">
        <f t="shared" ref="AC24" si="17">AVERAGE(AC5:AC23)</f>
        <v>0.40923076923076923</v>
      </c>
      <c r="AD24" s="3">
        <f t="shared" ref="AD24" si="18">AVERAGE(AD5:AD23)</f>
        <v>1.9450000000000003</v>
      </c>
      <c r="AE24" s="3">
        <f t="shared" ref="AE24" si="19">AVERAGE(AE5:AE23)</f>
        <v>2.668333333333333</v>
      </c>
      <c r="AF24" s="14">
        <f>AVERAGE(AF5:AF23)</f>
        <v>1.3816666666666668</v>
      </c>
      <c r="AG24" s="3">
        <f>AVERAGE(AG5:AG23)</f>
        <v>1.0955555555555554</v>
      </c>
      <c r="AH24" s="3">
        <f t="shared" ref="AH24" si="20">AVERAGE(AH5:AH23)</f>
        <v>0.66076923076923089</v>
      </c>
      <c r="AI24" s="3">
        <f t="shared" ref="AI24" si="21">AVERAGE(AI5:AI23)</f>
        <v>0.39692307692307699</v>
      </c>
      <c r="AJ24" s="3">
        <f t="shared" ref="AJ24" si="22">AVERAGE(AJ5:AJ23)</f>
        <v>1.94625</v>
      </c>
      <c r="AK24" s="3">
        <f t="shared" ref="AK24" si="23">AVERAGE(AK5:AK23)</f>
        <v>2.7566666666666664</v>
      </c>
      <c r="AL24" s="14">
        <f>AVERAGE(AL5:AL23)</f>
        <v>1.2627777777777776</v>
      </c>
      <c r="AM24" s="3">
        <f>AVERAGE(AM5:AM23)</f>
        <v>1.0666666666666667</v>
      </c>
      <c r="AN24" s="3">
        <f t="shared" ref="AN24" si="24">AVERAGE(AN5:AN23)</f>
        <v>0.53999999999999992</v>
      </c>
      <c r="AO24" s="3">
        <f t="shared" ref="AO24" si="25">AVERAGE(AO5:AO23)</f>
        <v>0.33</v>
      </c>
      <c r="AP24" s="3">
        <f t="shared" ref="AP24" si="26">AVERAGE(AP5:AP23)</f>
        <v>1.8174999999999999</v>
      </c>
      <c r="AQ24" s="3">
        <f t="shared" ref="AQ24" si="27">AVERAGE(AQ5:AQ23)</f>
        <v>2.5716666666666668</v>
      </c>
      <c r="AR24" s="14">
        <f>AVERAGE(AR5:AR23)</f>
        <v>1.1511111111111108</v>
      </c>
      <c r="AS24" s="3">
        <f>AVERAGE(AS5:AS23)</f>
        <v>0.86833333333333329</v>
      </c>
      <c r="AT24" s="3">
        <f t="shared" ref="AT24" si="28">AVERAGE(AT5:AT23)</f>
        <v>0.43769230769230771</v>
      </c>
      <c r="AU24" s="3">
        <f t="shared" ref="AU24" si="29">AVERAGE(AU5:AU23)</f>
        <v>0.28692307692307689</v>
      </c>
      <c r="AV24" s="3">
        <f t="shared" ref="AV24" si="30">AVERAGE(AV5:AV23)</f>
        <v>1.5375000000000001</v>
      </c>
      <c r="AW24" s="3">
        <f t="shared" ref="AW24" si="31">AVERAGE(AW5:AW23)</f>
        <v>2.2033333333333336</v>
      </c>
      <c r="AX24" s="14">
        <f>AVERAGE(AX5:AX23)</f>
        <v>1.0727777777777776</v>
      </c>
      <c r="AY24" s="3">
        <f>AVERAGE(AY5:AY23)</f>
        <v>0.84916666666666663</v>
      </c>
      <c r="AZ24" s="3">
        <f t="shared" ref="AZ24" si="32">AVERAGE(AZ5:AZ23)</f>
        <v>0.43153846153846154</v>
      </c>
      <c r="BA24" s="3">
        <f t="shared" ref="BA24" si="33">AVERAGE(BA5:BA23)</f>
        <v>0.30692307692307697</v>
      </c>
      <c r="BB24" s="3">
        <f t="shared" ref="BB24" si="34">AVERAGE(BB5:BB23)</f>
        <v>1.4425000000000003</v>
      </c>
      <c r="BC24" s="3">
        <f t="shared" ref="BC24" si="35">AVERAGE(BC5:BC23)</f>
        <v>2.0933333333333333</v>
      </c>
      <c r="BD24" s="14">
        <f>AVERAGE(BD5:BD23)</f>
        <v>1.1266666666666667</v>
      </c>
      <c r="BE24" s="3">
        <f>AVERAGE(BE5:BE23)</f>
        <v>0.81222222222222218</v>
      </c>
      <c r="BF24" s="3">
        <f t="shared" ref="BF24" si="36">AVERAGE(BF5:BF23)</f>
        <v>0.38846153846153847</v>
      </c>
      <c r="BG24" s="3">
        <f t="shared" ref="BG24" si="37">AVERAGE(BG5:BG23)</f>
        <v>0.27538461538461545</v>
      </c>
      <c r="BH24" s="3">
        <f t="shared" ref="BH24" si="38">AVERAGE(BH5:BH23)</f>
        <v>1.2437499999999999</v>
      </c>
      <c r="BI24" s="3">
        <f t="shared" ref="BI24" si="39">AVERAGE(BI5:BI23)</f>
        <v>1.9366666666666668</v>
      </c>
      <c r="BJ24" s="14">
        <f>AVERAGE(BJ5:BJ23)</f>
        <v>1.0249999999999997</v>
      </c>
      <c r="BK24" s="3">
        <f>AVERAGE(BK5:BK23)</f>
        <v>0.75277777777777777</v>
      </c>
      <c r="BL24" s="3">
        <f t="shared" ref="BL24" si="40">AVERAGE(BL5:BL23)</f>
        <v>0.32769230769230773</v>
      </c>
      <c r="BM24" s="3">
        <f t="shared" ref="BM24" si="41">AVERAGE(BM5:BM23)</f>
        <v>0.21615384615384611</v>
      </c>
      <c r="BN24" s="3">
        <f t="shared" ref="BN24" si="42">AVERAGE(BN5:BN23)</f>
        <v>1.145</v>
      </c>
      <c r="BO24" s="3">
        <f t="shared" ref="BO24" si="43">AVERAGE(BO5:BO23)</f>
        <v>1.6816666666666666</v>
      </c>
      <c r="BP24" s="14">
        <f>AVERAGE(BP5:BP23)</f>
        <v>0.85833333333333328</v>
      </c>
      <c r="BQ24" s="3">
        <f>AVERAGE(BQ5:BQ23)</f>
        <v>0.62111111111111117</v>
      </c>
      <c r="BR24" s="3">
        <f t="shared" ref="BR24" si="44">AVERAGE(BR5:BR23)</f>
        <v>0.27692307692307694</v>
      </c>
      <c r="BS24" s="3">
        <f t="shared" ref="BS24" si="45">AVERAGE(BS5:BS23)</f>
        <v>0.17538461538461542</v>
      </c>
      <c r="BT24" s="3">
        <f t="shared" ref="BT24" si="46">AVERAGE(BT5:BT23)</f>
        <v>1.0025000000000002</v>
      </c>
      <c r="BU24" s="3">
        <f t="shared" ref="BU24" si="47">AVERAGE(BU5:BU23)</f>
        <v>1.5616666666666665</v>
      </c>
      <c r="BV24" s="28">
        <f>AVERAGE(BV5:BV23)</f>
        <v>1.0145370370370372</v>
      </c>
      <c r="BW24" s="29">
        <f>AVERAGE(BW5:BW23)</f>
        <v>0.76127314814814817</v>
      </c>
      <c r="BX24" s="29">
        <f t="shared" ref="BX24" si="48">AVERAGE(BX5:BX23)</f>
        <v>0.39743589743589747</v>
      </c>
      <c r="BY24" s="29">
        <f t="shared" ref="BY24" si="49">AVERAGE(BY5:BY23)</f>
        <v>0.26435897435897437</v>
      </c>
      <c r="BZ24" s="29">
        <f t="shared" ref="BZ24" si="50">AVERAGE(BZ5:BZ23)</f>
        <v>1.3179166666666666</v>
      </c>
      <c r="CA24" s="30">
        <f t="shared" ref="CA24" si="51">AVERAGE(CA5:CA23)</f>
        <v>2.0108333333333337</v>
      </c>
    </row>
    <row r="26" spans="1:79" x14ac:dyDescent="0.25">
      <c r="BT26" s="15"/>
    </row>
  </sheetData>
  <mergeCells count="27">
    <mergeCell ref="BJ2:BO2"/>
    <mergeCell ref="BJ3:BO3"/>
    <mergeCell ref="BP2:BU2"/>
    <mergeCell ref="BP3:BU3"/>
    <mergeCell ref="BV2:CA2"/>
    <mergeCell ref="BV3:CA3"/>
    <mergeCell ref="B3:G3"/>
    <mergeCell ref="AX2:BC2"/>
    <mergeCell ref="AX3:BC3"/>
    <mergeCell ref="BD2:BI2"/>
    <mergeCell ref="BD3:BI3"/>
    <mergeCell ref="A1:E1"/>
    <mergeCell ref="AR2:AW2"/>
    <mergeCell ref="AR3:AW3"/>
    <mergeCell ref="AL2:AQ2"/>
    <mergeCell ref="AL3:AQ3"/>
    <mergeCell ref="AF2:AK2"/>
    <mergeCell ref="AF3:AK3"/>
    <mergeCell ref="Z2:AE2"/>
    <mergeCell ref="Z3:AE3"/>
    <mergeCell ref="T2:Y2"/>
    <mergeCell ref="T3:Y3"/>
    <mergeCell ref="N2:S2"/>
    <mergeCell ref="N3:S3"/>
    <mergeCell ref="H2:M2"/>
    <mergeCell ref="H3:M3"/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Colaone, Roberto</dc:creator>
  <cp:lastModifiedBy>Senoner, Thomas</cp:lastModifiedBy>
  <dcterms:created xsi:type="dcterms:W3CDTF">2018-03-28T08:49:32Z</dcterms:created>
  <dcterms:modified xsi:type="dcterms:W3CDTF">2018-05-03T15:48:49Z</dcterms:modified>
</cp:coreProperties>
</file>